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"/>
    </mc:Choice>
  </mc:AlternateContent>
  <xr:revisionPtr revIDLastSave="0" documentId="13_ncr:1_{ABB19ACF-FE63-46B3-BBFF-A093203CF003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</workbook>
</file>

<file path=xl/calcChain.xml><?xml version="1.0" encoding="utf-8"?>
<calcChain xmlns="http://schemas.openxmlformats.org/spreadsheetml/2006/main">
  <c r="H66" i="1" l="1"/>
  <c r="H65" i="1"/>
  <c r="H59" i="1"/>
  <c r="H58" i="1"/>
  <c r="H56" i="1"/>
  <c r="H52" i="1" l="1"/>
  <c r="H559" i="1"/>
</calcChain>
</file>

<file path=xl/sharedStrings.xml><?xml version="1.0" encoding="utf-8"?>
<sst xmlns="http://schemas.openxmlformats.org/spreadsheetml/2006/main" count="739" uniqueCount="325">
  <si>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</si>
  <si>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</si>
  <si>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</si>
  <si>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</si>
  <si>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</si>
  <si>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</si>
  <si>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</si>
  <si>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</si>
  <si>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</si>
  <si>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</si>
  <si>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X</t>
  </si>
  <si>
    <t>SOCIAL</t>
  </si>
  <si>
    <t>Vehiculo para trasladar a pacientes al hospital general salamanca para realizar mastrografia diferentes fechas</t>
  </si>
  <si>
    <t>caises moroleon</t>
  </si>
  <si>
    <t>Gastos funerarios de su hermana quien en vida llevara el nombre de lilia avalos</t>
  </si>
  <si>
    <t>x</t>
  </si>
  <si>
    <t>social</t>
  </si>
  <si>
    <t>Rosario Avalos Estrada</t>
  </si>
  <si>
    <t>aaer720126mgtvss06</t>
  </si>
  <si>
    <t>Apoyo para realizar dos sesiones de hemodialisis a su esposo selso navarrete torres</t>
  </si>
  <si>
    <t>Ma Luisa Chavez Bivian</t>
  </si>
  <si>
    <t>cabl490220mgthvs00</t>
  </si>
  <si>
    <t xml:space="preserve">Apoyo para realizar dos sesiones de hemodialisis </t>
  </si>
  <si>
    <t>Javier Varajas Avalos</t>
  </si>
  <si>
    <t>baaj700102hmnrvv08</t>
  </si>
  <si>
    <t>Enrique Vieyra Ramirez</t>
  </si>
  <si>
    <t>VIRE890727HGTRMN01</t>
  </si>
  <si>
    <t>Apoyo para pagar parte de los gastos Funerarios de su padre quien en vida llevara el nombre de Enrique Vieyra Rangel</t>
  </si>
  <si>
    <t>Apoyo para pagar parte de los gastos Funerarios de su madre quien en vida llevara el nombre maria moreno zavala</t>
  </si>
  <si>
    <t>Hilda guzman moreno</t>
  </si>
  <si>
    <t>GUMH770208MGTZRL02</t>
  </si>
  <si>
    <t>Juan carlos Pantoja Jimenez</t>
  </si>
  <si>
    <t>PAJJ920430HGTNMN07</t>
  </si>
  <si>
    <t>Irma Hernandez Calderon</t>
  </si>
  <si>
    <t>HECI640316MMNRLR05</t>
  </si>
  <si>
    <t>apoyo para compra de medicamento</t>
  </si>
  <si>
    <t>Maria Gonzalez Duran</t>
  </si>
  <si>
    <t>GODM431006MGTNRR09</t>
  </si>
  <si>
    <t>Nancy Baeza Cisneros</t>
  </si>
  <si>
    <t>bacn920824mgtzsn06</t>
  </si>
  <si>
    <t>Jose Luis Orozco Hernandez</t>
  </si>
  <si>
    <t>OOHL611203HGTRRS03</t>
  </si>
  <si>
    <t>Ma Jesus Alvarez Hernandez</t>
  </si>
  <si>
    <t>AAHJ450608MGTLRS02</t>
  </si>
  <si>
    <t>José Eduardo Mozqueda López</t>
  </si>
  <si>
    <t>apoyo para compra de medicamento para su esposa</t>
  </si>
  <si>
    <t>MOLE671002HGTZPD07</t>
  </si>
  <si>
    <t>Ma socorro Cerna Gaytan</t>
  </si>
  <si>
    <t>apoyo para compra de medicamento para su hijo</t>
  </si>
  <si>
    <t>CEGS630810MGTRYC00</t>
  </si>
  <si>
    <t>Yolanda Lara Bedolla</t>
  </si>
  <si>
    <t>LABY721117MDFRDL09</t>
  </si>
  <si>
    <t>Apoyo para gastos de compentencia estatal 2023 de canotaje jalisco</t>
  </si>
  <si>
    <t>Antonio Herrera Serrato</t>
  </si>
  <si>
    <t>HESA480613HNERRN23</t>
  </si>
  <si>
    <t>Apoyo para compra de faja bionica transpirable de varilla flexible</t>
  </si>
  <si>
    <t>Maria Beatriz Josefina Lopez Lopez</t>
  </si>
  <si>
    <t>LOBL550815MGTPPT06</t>
  </si>
  <si>
    <t>Apoyo para pagar parte de los gastos medicos de su papa Miguel Leyba Bedolla</t>
  </si>
  <si>
    <t>Erika Leyba Zavala</t>
  </si>
  <si>
    <t>LEZE871107MGTYVR04</t>
  </si>
  <si>
    <t>Apoyo para pagar parte de los gastos medicos de su hijo el joven Guillermo Yahir Zavala Garcia</t>
  </si>
  <si>
    <t>GAVM820804MGTRYR06</t>
  </si>
  <si>
    <t>Maricela Garcia Vieyra</t>
  </si>
  <si>
    <t>Apoyo para estudios de su hija la niña isabella</t>
  </si>
  <si>
    <t>Liliana Isabel Nuñez Calderon</t>
  </si>
  <si>
    <t>NUCL931225MMNXLL03</t>
  </si>
  <si>
    <t>MUNICIPIO MOROLEON GUANAJUATO
MONTOS PAGADOS POR AYUDAS Y SUBSIDIOS 2DO TRIMESTRE 2022</t>
  </si>
  <si>
    <t>SNTE</t>
  </si>
  <si>
    <t>Apoyopara pagar parte de la premiación de la tradicional carrera ciclista 2023</t>
  </si>
  <si>
    <t>Gerardo Nambo Milan</t>
  </si>
  <si>
    <t>NAMG811112HGTMLR02</t>
  </si>
  <si>
    <t>Apoyo viacrusis sonorizacion para el juevez santo en el centro historico</t>
  </si>
  <si>
    <t>Rogelio Tenorio</t>
  </si>
  <si>
    <t>Apoyo para renta de tablones y sillas para jornada de vacunacion antirrabica canina y felina</t>
  </si>
  <si>
    <t>Apoyo para compra de medicamento</t>
  </si>
  <si>
    <t>Olga Lidia Lopez Medina</t>
  </si>
  <si>
    <t>LOMO840308MGTPDL08</t>
  </si>
  <si>
    <t>Rita Lopez Cerrato</t>
  </si>
  <si>
    <t>LOCR620613MGTPRT02</t>
  </si>
  <si>
    <t>Manuel Avalos Estrada</t>
  </si>
  <si>
    <t>AAEM680926MGTVSN02</t>
  </si>
  <si>
    <t>Maria Estala Tinoco Villagomez</t>
  </si>
  <si>
    <t>TIVE670427MMSNLS00</t>
  </si>
  <si>
    <t>Apoyo para realizar dos secciones de hemodialisis para su hija pricilla montzerrat</t>
  </si>
  <si>
    <t>Maria Guadalupe Ramirez Lopez</t>
  </si>
  <si>
    <t>RALG781118MGTMPD02</t>
  </si>
  <si>
    <t>Apoyo con el pago de transporte a queretaro equipo de fut-bol esquipulitas a participar torneo de reservas</t>
  </si>
  <si>
    <t>Carolina Vega Lopez</t>
  </si>
  <si>
    <t>LOVC781025MGTPGR00</t>
  </si>
  <si>
    <t>Sebastian Vergil Guerrero</t>
  </si>
  <si>
    <t>Apoyo renta de camion para trasladar al equipo de sottbol a salamanca a participar en los juegos regionales estatales el 4 de marzo</t>
  </si>
  <si>
    <t>VEGS721129HGTRRB04</t>
  </si>
  <si>
    <t>Adriana urbano Nava</t>
  </si>
  <si>
    <t>UANA810724MGTRVD01</t>
  </si>
  <si>
    <t>Apoyo para la compra de medicamento</t>
  </si>
  <si>
    <t>Racheel Karina Zavala Zavala</t>
  </si>
  <si>
    <t>ZAZR901107MGTVVC02</t>
  </si>
  <si>
    <t>Efren Ibarra Juárez</t>
  </si>
  <si>
    <t>IAJE641027HGTBRF01</t>
  </si>
  <si>
    <t>Salvador Rodriguez Zavala</t>
  </si>
  <si>
    <t>ROZS760426HGTDVL02</t>
  </si>
  <si>
    <t>Programa Apoyos y subdidios siembra</t>
  </si>
  <si>
    <t>Programa Apoyos y subdidios gastos medicos</t>
  </si>
  <si>
    <t>Jose Juan Aguilera Lemus</t>
  </si>
  <si>
    <t>AULJ711127HGTGMN00</t>
  </si>
  <si>
    <t>Andrea Hernandez Lopez</t>
  </si>
  <si>
    <t>HELA901209MGTRPN08</t>
  </si>
  <si>
    <t>BEAJ590827HGTDVS03</t>
  </si>
  <si>
    <t>Jesus Avila Bedolla</t>
  </si>
  <si>
    <t>VAZY920809MGTCVN07</t>
  </si>
  <si>
    <t>Maria Yaneth Vaca Zavala</t>
  </si>
  <si>
    <t>Anita Guzman Cisneros</t>
  </si>
  <si>
    <t>GUCA630726MGTZSN06</t>
  </si>
  <si>
    <t>Rosario Chacon Zamudio</t>
  </si>
  <si>
    <t>CAZR840221MGTHMS05</t>
  </si>
  <si>
    <t>Programa Apoyos y subdidios del  municipio</t>
  </si>
  <si>
    <t>Amalia Pizano Orozco</t>
  </si>
  <si>
    <t>PIOA450406MGTZRM01</t>
  </si>
  <si>
    <t>Programa Apoyos y subdidios del  municipio REALIZAR KERMES</t>
  </si>
  <si>
    <t>Maria de Lourdes Avila Pantoja</t>
  </si>
  <si>
    <t>AIPL850506MGTVNR03</t>
  </si>
  <si>
    <t>Programa Apoyos y subdidios del  municipio REALIZAR KERMES GASTOS MEDICOS</t>
  </si>
  <si>
    <t>Maria Isabel Vega Ruiz</t>
  </si>
  <si>
    <t>VERI690124MGTGZS01</t>
  </si>
  <si>
    <t>Elvia Almanza Macedo</t>
  </si>
  <si>
    <t>AAME660317MGTLCL06</t>
  </si>
  <si>
    <t>Programa Apoyos y subdidios del  municipio SALUD</t>
  </si>
  <si>
    <t>Ma. Carmen Garcia Lopez</t>
  </si>
  <si>
    <t>GACL681202MGTRPR00</t>
  </si>
  <si>
    <t>Apoyo para  participar en el campeonato munidla hambrgo Alemania los dias 13 y 16 de julio</t>
  </si>
  <si>
    <t>David Antonio Gomez Garcia</t>
  </si>
  <si>
    <t>GOGD750625HDFMRV07</t>
  </si>
  <si>
    <t>Apoyo al SNTE 45 presentacion de gurpo los paoli, DJ y banda en el centro de convenciones</t>
  </si>
  <si>
    <t>Apoyo al SNTE 45 Comida ofrecida en la rueda de prensa para los juegos magisteriales</t>
  </si>
  <si>
    <t>Apoyo al SNTE 45 JOGGER 5045 piezas para competencia</t>
  </si>
  <si>
    <t>Apoyo al SNTE 45 500 camisas para competencia</t>
  </si>
  <si>
    <t>Apoyo renta de sillas y tablones para XIV eventos culturales del telesecundarias</t>
  </si>
  <si>
    <t>Francisco Villafuerte Luna</t>
  </si>
  <si>
    <t>VILF631123HGTLNR05</t>
  </si>
  <si>
    <t>Apoyo con el 50% de transporte para asistir a la expo publicitas en la cd de mexico</t>
  </si>
  <si>
    <t>Andrea Cisneros Magaña</t>
  </si>
  <si>
    <t>CIMA920813MGTSGN03</t>
  </si>
  <si>
    <t>Apoyo al SNTE 45 cena 19 de mayo convenciones</t>
  </si>
  <si>
    <t>Apoyo al SNTE 45 renta de mobiliario para cena 19de mayo</t>
  </si>
  <si>
    <t>Apoyo con comida festejo dia de las madres en  la liga femenil de futbol</t>
  </si>
  <si>
    <t>Carolina Lopez</t>
  </si>
  <si>
    <t>Apoyo para gastos de compentencia previos a los nacionales CONADE  2023 de canotaje  al municipio de Zapotlan el Grande jalisco</t>
  </si>
  <si>
    <t>Apoyo al SNTE 45 renta de mobiliario juegos magisteriales  19 de mayo  plaza de toros y jardin principal</t>
  </si>
  <si>
    <t xml:space="preserve">Apoyo al SNTE 45 presentacion de mariachi Sax y grupo juegos magisteriales  19 de mayo  plaza de toros </t>
  </si>
  <si>
    <t>Apoyo para el pago de estudios ultrasonido tejido blanco</t>
  </si>
  <si>
    <t>Teresa Ramirez Santos</t>
  </si>
  <si>
    <t>RAST731021MGTMNR00</t>
  </si>
  <si>
    <t>Apoyo para compra de Medicamento</t>
  </si>
  <si>
    <t>Rosalia Ortega Ruiz</t>
  </si>
  <si>
    <t>OERR790428MQTRZS07</t>
  </si>
  <si>
    <t>Apoyo para el pago de alimentos a estudiantes de Licenciatura en administración del EDUCEM viaje al Museo de Banco de Mexico</t>
  </si>
  <si>
    <t>Apoyo para compra de trofeos juegos morolimpicos celebrarse el 13 y 14 de mayo</t>
  </si>
  <si>
    <t>Beatriz Martinez Ramirez</t>
  </si>
  <si>
    <t>MARB591119MGTRMT04</t>
  </si>
  <si>
    <t>Apoyo al SNTE 45 audio para eventos de juegos magisteriales</t>
  </si>
  <si>
    <t>Berenice Guzman Ramirez</t>
  </si>
  <si>
    <t>GURB860124MGTZMR05</t>
  </si>
  <si>
    <t>AAROGIONOIMGTVMFO2</t>
  </si>
  <si>
    <t>Ofelia Avalos Ramirez</t>
  </si>
  <si>
    <t>LOVGB81010MGTPZDOS</t>
  </si>
  <si>
    <t>MARIA GUADALUPE LOPEZ VAZQUEZ</t>
  </si>
  <si>
    <t xml:space="preserve">MA. DEL CARMEN ABILA MORENO </t>
  </si>
  <si>
    <t>AIMC560716MGTBRROS</t>
  </si>
  <si>
    <t>DANIELA GUTIERREZ HERNANDEZ</t>
  </si>
  <si>
    <t>GUHDO31105MGTTRNAZ</t>
  </si>
  <si>
    <t>MICAELA GONZALEZ HERNANDEZ</t>
  </si>
  <si>
    <t>GOHM751006MGTNRCOS</t>
  </si>
  <si>
    <t>MA. DEL CARMEN ORTIZ MENDEZ</t>
  </si>
  <si>
    <t>OIMC671118MGTRNR08</t>
  </si>
  <si>
    <t>AAMY970527MGTLDO0</t>
  </si>
  <si>
    <t>YULISA ESTEFANNIA ALMANZA MEDRANO</t>
  </si>
  <si>
    <t xml:space="preserve">SILVIA ORTIZ SANTOS </t>
  </si>
  <si>
    <t>OISS911001MGTRNLO2</t>
  </si>
  <si>
    <t xml:space="preserve">MARIA DE LOURDES AVILA PANTOJA </t>
  </si>
  <si>
    <t>AIPLESOSOSMGTVNRO3</t>
  </si>
  <si>
    <t xml:space="preserve"> AUCT980512MGTGSROO</t>
  </si>
  <si>
    <t xml:space="preserve">TERESA JAZMIN AGUIRRE CASTRO </t>
  </si>
  <si>
    <t>ARMANDO CISNEROS VILLAGOMEZ</t>
  </si>
  <si>
    <t>CIVA680426HGTSLRO9</t>
  </si>
  <si>
    <t>CABM721225MGTLDNO1</t>
  </si>
  <si>
    <t>MANUEL PANTOJA LEMUS</t>
  </si>
  <si>
    <t>PALM311223HGTNMN00</t>
  </si>
  <si>
    <t xml:space="preserve">kARLA PATRICIA MARES RODRIGUEZ </t>
  </si>
  <si>
    <t>MARK900821MGTRDRO9</t>
  </si>
  <si>
    <t>SAGF591209HGTMRRO1</t>
  </si>
  <si>
    <t xml:space="preserve">FRANCISCO JAVIER SAMANO GORDILLO </t>
  </si>
  <si>
    <t xml:space="preserve">JOSE ALEJANDRO ROMO ELIAS </t>
  </si>
  <si>
    <t xml:space="preserve"> ROFASS0803HMNMLLOO</t>
  </si>
  <si>
    <t>JIBR601105MGTMDSO7</t>
  </si>
  <si>
    <t xml:space="preserve">ROSA JIMENEZ BEDOLLA </t>
  </si>
  <si>
    <t xml:space="preserve"> FERNANDO LOPEZ MEDRANO </t>
  </si>
  <si>
    <t xml:space="preserve"> LOMF841221HGTPDRO9</t>
  </si>
  <si>
    <t xml:space="preserve"> VASE940719HGTZLDO3</t>
  </si>
  <si>
    <t xml:space="preserve"> ROSA CISNEROS AGUILAR </t>
  </si>
  <si>
    <t>LOVI750815MGTPLSOO</t>
  </si>
  <si>
    <t xml:space="preserve">ISABEL LOPEZ VILLICAÑA </t>
  </si>
  <si>
    <t xml:space="preserve">EDER OMAR VAZQUEZ SALVADOR </t>
  </si>
  <si>
    <t>ZAPC730209MGTVN07</t>
  </si>
  <si>
    <t>OOBH460110MGTRZRO3</t>
  </si>
  <si>
    <t xml:space="preserve">HERLINDA OROZCO BAEZA </t>
  </si>
  <si>
    <t xml:space="preserve">ROSALIA PALMERIN AGUIRRE </t>
  </si>
  <si>
    <t>CONSUELO ZAVALA PANTOJA</t>
  </si>
  <si>
    <t xml:space="preserve"> YOLANDA ZAMUDIO GUZMAN </t>
  </si>
  <si>
    <t xml:space="preserve"> CELIA REYES ORTIZ </t>
  </si>
  <si>
    <t xml:space="preserve"> MARIA DOLORES DURAN BEDOLLA </t>
  </si>
  <si>
    <t>DUBD540415MGTRDLO4</t>
  </si>
  <si>
    <t>REOC640603MGTYRLO1</t>
  </si>
  <si>
    <t>ZAGY500122MGTMZL07</t>
  </si>
  <si>
    <t>PAARE91029MMNLGSO4</t>
  </si>
  <si>
    <t>CIAR56121611M000</t>
  </si>
  <si>
    <t>Ma. Dolores Ortiz Pérez</t>
  </si>
  <si>
    <t>OIPD630405MGTRRL08</t>
  </si>
  <si>
    <t>Yolanda Muñoz Ibarra</t>
  </si>
  <si>
    <t>MUIY750131MGTXBL06</t>
  </si>
  <si>
    <t>Laura Alcantar Garcia</t>
  </si>
  <si>
    <t>AAGL660731MGTLRR02</t>
  </si>
  <si>
    <t>Teresa Lopez Villicaña</t>
  </si>
  <si>
    <t>LOVT821205MGTPLR02</t>
  </si>
  <si>
    <t>Esmeralda Ojeda Martinez</t>
  </si>
  <si>
    <t>OEME741124MGTJRS09</t>
  </si>
  <si>
    <t>Juana Garcia Balcazar</t>
  </si>
  <si>
    <t>GABJ670612MGTRLN01</t>
  </si>
  <si>
    <t>Alfredo Lopez Barrios</t>
  </si>
  <si>
    <t>LOBA910509HPLPRL07</t>
  </si>
  <si>
    <t>Laura Gabriela Campos Cortes</t>
  </si>
  <si>
    <t>CACL900321MMNMRR05</t>
  </si>
  <si>
    <t>Maria Santos Guzman</t>
  </si>
  <si>
    <t>Rosa Cisneros Aguilar</t>
  </si>
  <si>
    <t>Jose Vicente Cortes Perez</t>
  </si>
  <si>
    <t>Felipe Sanchez Rodriguez</t>
  </si>
  <si>
    <t>Maria Sende Camacho Lopez</t>
  </si>
  <si>
    <t>SAGM820425MGTNZR04</t>
  </si>
  <si>
    <t>CIAR561216MGTSGS08</t>
  </si>
  <si>
    <t>COPV700526HGTRRC00</t>
  </si>
  <si>
    <t>Programa Empleo Temporal 1ra Qna junio</t>
  </si>
  <si>
    <t>SARF560823HGTNDL04</t>
  </si>
  <si>
    <t>CALS831116MGTMPN04</t>
  </si>
  <si>
    <t>Ingrid Genesis Garcia solorzano</t>
  </si>
  <si>
    <t>GASG980311MMNRLN05</t>
  </si>
  <si>
    <t>JURL820408MMNRZR08</t>
  </si>
  <si>
    <t>Lorena Juarez  Ruiz</t>
  </si>
  <si>
    <t>Maria Lopez Lopez</t>
  </si>
  <si>
    <t>LOLM550125MGTPPR04</t>
  </si>
  <si>
    <t>DIGC900212MGTZNR04</t>
  </si>
  <si>
    <t>Maria del Carmen Diaz Gonzalez</t>
  </si>
  <si>
    <t>Pedro Martinez Zamudio</t>
  </si>
  <si>
    <t>Apoyo al SNTE 45 alimento tacos para eventos de juegos magisteriales</t>
  </si>
  <si>
    <t>MAZP750610HGTRMD04</t>
  </si>
  <si>
    <t>NAAI920603MGTVGV03</t>
  </si>
  <si>
    <t>Ivon Navarrete Aguilera</t>
  </si>
  <si>
    <t>Sara Herrera Zavala</t>
  </si>
  <si>
    <t>HEZS620310MGTRVR02</t>
  </si>
  <si>
    <t>Ma. Soledad Romero Cerrato</t>
  </si>
  <si>
    <t>ROCS640106MGTMRL00</t>
  </si>
  <si>
    <t>JURB760211MMNRZR05</t>
  </si>
  <si>
    <t>Bertha Juarez Ruiz</t>
  </si>
  <si>
    <t>Cristina Zamudio Medina</t>
  </si>
  <si>
    <t>ZAMC790724MGTMDR08</t>
  </si>
  <si>
    <t>RAGD980706MGTMZN08</t>
  </si>
  <si>
    <t>Vanessa Ramirezx Guzman</t>
  </si>
  <si>
    <t>Maria Susana Lopez Luna</t>
  </si>
  <si>
    <t>LOLS840418MGTPNS09</t>
  </si>
  <si>
    <t>Eloisa Herrera Murillo</t>
  </si>
  <si>
    <t>HEME631028MGTRRL04</t>
  </si>
  <si>
    <t>Armando Rico Nuñez</t>
  </si>
  <si>
    <t>Amparo Espinoza Cisneros</t>
  </si>
  <si>
    <t>RINA750831HGTCXR04</t>
  </si>
  <si>
    <t>EICA850117MGTSSM04</t>
  </si>
  <si>
    <t>MAAR810512MGTRVS03</t>
  </si>
  <si>
    <t>Rosalia Martinez Avila</t>
  </si>
  <si>
    <t>Juvencio Sanchez Bibian</t>
  </si>
  <si>
    <t>SABJ820701HGTNBV00</t>
  </si>
  <si>
    <t>Melanie Itchell Villalobos Cancino</t>
  </si>
  <si>
    <t>Veronica Laura Reyes Reyes</t>
  </si>
  <si>
    <t>RERV631015MGTYYR03</t>
  </si>
  <si>
    <t>Marco Antonio Gomez Zamudio</t>
  </si>
  <si>
    <t>Jackeline Maribel Arriagada Arata</t>
  </si>
  <si>
    <t>AIAJ671012MNERRC05</t>
  </si>
  <si>
    <t>REMM880628MGTYRY02</t>
  </si>
  <si>
    <t>Mayra Yaren Reyes Martinez</t>
  </si>
  <si>
    <t>Jaime Ledesma Cornejo</t>
  </si>
  <si>
    <t>LECJ041127HGTDRMA8</t>
  </si>
  <si>
    <t>J guadalupe Ramirez Soto</t>
  </si>
  <si>
    <t>RASG591218HGTMTD02</t>
  </si>
  <si>
    <t>CAOC921202HGTNRR01</t>
  </si>
  <si>
    <t>Cristofer Cano Orozco</t>
  </si>
  <si>
    <t>Adrian Montaño Vargas</t>
  </si>
  <si>
    <t>MOVA850409HGTNRD01</t>
  </si>
  <si>
    <t>GOSA050116MGTNNNA9</t>
  </si>
  <si>
    <t>Emmanuel Martinez Cornejo</t>
  </si>
  <si>
    <t>Luis fernando Ramirez Luciano</t>
  </si>
  <si>
    <t>RALL040804HMCMCSA2</t>
  </si>
  <si>
    <t>GULA900919MGTZZL08</t>
  </si>
  <si>
    <t>Alma Delfina Guzman Lazaro</t>
  </si>
  <si>
    <t>Maria Medrano Aguilera</t>
  </si>
  <si>
    <t>MEAM661013MGTDGR04</t>
  </si>
  <si>
    <t>RUFJ731013HGTZRS01</t>
  </si>
  <si>
    <t>Jose Ruiz Franco</t>
  </si>
  <si>
    <t>Bayron Torres Diaz</t>
  </si>
  <si>
    <t>TODB960809HGTRZYY02</t>
  </si>
  <si>
    <t>TEEP930406HGTNSR07</t>
  </si>
  <si>
    <t>Francisco Javier Tenorio Espinoza</t>
  </si>
  <si>
    <t>Fernando Gutierrez Tinoco</t>
  </si>
  <si>
    <t>GUTF731120HGTTNR07</t>
  </si>
  <si>
    <t>RIVL911207MGTCLR01</t>
  </si>
  <si>
    <t>Laura isabel Rico Villagomez</t>
  </si>
  <si>
    <t>Jose Daniel Ledesma Rodriguez</t>
  </si>
  <si>
    <t>LERD910813HGTDDN03</t>
  </si>
  <si>
    <t>CARV850315MGTLYR04</t>
  </si>
  <si>
    <t>Angel Martin Millan Garcia de alba</t>
  </si>
  <si>
    <t>MIGA040702HGTLRNA1</t>
  </si>
  <si>
    <t>Apoyo para la Compra de 100 Buff y 100 medallas de participación para evento denominado Paseo Cilcista  25KMS</t>
  </si>
  <si>
    <t>Merit Gutierrez Camarena</t>
  </si>
  <si>
    <t>GUCM030130MGTTMRA3</t>
  </si>
  <si>
    <t>Apoyo al SNTE 45 jubilados y pensionados compra de tazas y pulseras de papel para el decimo tercera muestra deportiva y cultural 2023</t>
  </si>
  <si>
    <t>Apoyo al SNTE 45 jubilados y pensionados compra de camisas para el decimo tercera muestra deportiva y cultural 2023</t>
  </si>
  <si>
    <t>Apoyo al SNTE 45 jubilados y pensionados compra de comida para el decimo tercera muestra deportiva y cultural 2023</t>
  </si>
  <si>
    <t>Apoyo al SNTE 45 jubilados y pensionados compra de material de limpieza e insumos para el decimo tercera muestra deportiva y cultural 2023</t>
  </si>
  <si>
    <t>Apoyo al SNTE 45 jubilados y pensionados compra desayunos box lunch para el decimo tercera muestra deportiva y cultural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</si>
</sst>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rgb="FFC00000"/>
      <name val="Arial"/>
      <family val="2"/>
    </font>
    <font>
      <sz val="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0" fontId="4" fillId="2" borderId="2" xfId="8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right" vertical="center" wrapText="1"/>
      <protection locked="0"/>
    </xf>
    <xf numFmtId="4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4" fontId="10" fillId="0" borderId="6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7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right" vertical="center" wrapText="1"/>
      <protection locked="0"/>
    </xf>
    <xf numFmtId="4" fontId="13" fillId="0" borderId="1" xfId="0" applyNumberFormat="1" applyFont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4" fontId="14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0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1"/>
  <sheetViews>
    <sheetView tabSelected="1" zoomScale="110" zoomScaleNormal="110" workbookViewId="0">
      <pane ySplit="2" topLeftCell="A102" activePane="bottomLeft" state="frozen"/>
      <selection pane="bottomLeft" activeCell="B111" sqref="B111"/>
    </sheetView>
  </sheetViews>
  <sheetFormatPr baseColWidth="10" defaultRowHeight="11.25" x14ac:dyDescent="0.2"/>
  <cols>
    <col min="1" max="1" width="33.1640625" style="2" customWidth="1"/>
    <col min="2" max="3" width="11.83203125" style="2" customWidth="1"/>
    <col min="4" max="4" width="20.6640625" style="2" customWidth="1"/>
    <col min="5" max="5" width="50.83203125" style="2" customWidth="1"/>
    <col min="6" max="6" width="23.83203125" style="2" customWidth="1"/>
    <col min="7" max="7" width="16.83203125" style="2" customWidth="1"/>
    <col min="8" max="8" width="16.83203125" style="4" customWidth="1"/>
    <col min="9" max="16384" width="12" style="2"/>
  </cols>
  <sheetData>
    <row r="1" spans="1:8" ht="35.1" customHeight="1" x14ac:dyDescent="0.2">
      <c r="A1" s="48" t="s">
        <v>67</v>
      </c>
      <c r="B1" s="48"/>
      <c r="C1" s="48"/>
      <c r="D1" s="48"/>
      <c r="E1" s="48"/>
      <c r="F1" s="48"/>
      <c r="G1" s="48"/>
      <c r="H1" s="49"/>
    </row>
    <row r="2" spans="1:8" ht="22.5" x14ac:dyDescent="0.2">
      <c r="A2" s="5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3" t="s">
        <v>6</v>
      </c>
    </row>
    <row r="3" spans="1:8" ht="38.25" customHeight="1" x14ac:dyDescent="0.2">
      <c r="A3" s="17" t="s">
        <v>12</v>
      </c>
      <c r="B3" s="18" t="s">
        <v>10</v>
      </c>
      <c r="C3" s="18"/>
      <c r="D3" s="18" t="s">
        <v>11</v>
      </c>
      <c r="E3" s="17" t="s">
        <v>13</v>
      </c>
      <c r="F3" s="18"/>
      <c r="G3" s="18"/>
      <c r="H3" s="18">
        <v>11345.76</v>
      </c>
    </row>
    <row r="4" spans="1:8" ht="33.75" x14ac:dyDescent="0.2">
      <c r="A4" s="17" t="s">
        <v>14</v>
      </c>
      <c r="B4" s="18" t="s">
        <v>15</v>
      </c>
      <c r="C4" s="18"/>
      <c r="D4" s="17" t="s">
        <v>16</v>
      </c>
      <c r="E4" s="19" t="s">
        <v>17</v>
      </c>
      <c r="F4" s="18" t="s">
        <v>18</v>
      </c>
      <c r="G4" s="18"/>
      <c r="H4" s="18">
        <v>5000</v>
      </c>
    </row>
    <row r="5" spans="1:8" ht="33.75" x14ac:dyDescent="0.2">
      <c r="A5" s="17" t="s">
        <v>19</v>
      </c>
      <c r="B5" s="18" t="s">
        <v>15</v>
      </c>
      <c r="C5" s="18"/>
      <c r="D5" s="17" t="s">
        <v>16</v>
      </c>
      <c r="E5" s="19" t="s">
        <v>20</v>
      </c>
      <c r="F5" s="18" t="s">
        <v>21</v>
      </c>
      <c r="G5" s="18"/>
      <c r="H5" s="18">
        <v>2300</v>
      </c>
    </row>
    <row r="6" spans="1:8" ht="22.5" x14ac:dyDescent="0.2">
      <c r="A6" s="17" t="s">
        <v>22</v>
      </c>
      <c r="B6" s="18" t="s">
        <v>15</v>
      </c>
      <c r="C6" s="18"/>
      <c r="D6" s="17" t="s">
        <v>16</v>
      </c>
      <c r="E6" s="19" t="s">
        <v>23</v>
      </c>
      <c r="F6" s="18" t="s">
        <v>24</v>
      </c>
      <c r="G6" s="18"/>
      <c r="H6" s="18">
        <v>2300</v>
      </c>
    </row>
    <row r="7" spans="1:8" ht="45" x14ac:dyDescent="0.2">
      <c r="A7" s="17" t="s">
        <v>27</v>
      </c>
      <c r="B7" s="18" t="s">
        <v>15</v>
      </c>
      <c r="C7" s="18"/>
      <c r="D7" s="17" t="s">
        <v>16</v>
      </c>
      <c r="E7" s="19" t="s">
        <v>25</v>
      </c>
      <c r="F7" s="18" t="s">
        <v>26</v>
      </c>
      <c r="G7" s="18"/>
      <c r="H7" s="18">
        <v>5000</v>
      </c>
    </row>
    <row r="8" spans="1:8" ht="33.75" x14ac:dyDescent="0.2">
      <c r="A8" s="17" t="s">
        <v>28</v>
      </c>
      <c r="B8" s="18" t="s">
        <v>15</v>
      </c>
      <c r="C8" s="18"/>
      <c r="D8" s="17" t="s">
        <v>16</v>
      </c>
      <c r="E8" s="19" t="s">
        <v>29</v>
      </c>
      <c r="F8" s="18" t="s">
        <v>30</v>
      </c>
      <c r="G8" s="18"/>
      <c r="H8" s="18">
        <v>2000</v>
      </c>
    </row>
    <row r="9" spans="1:8" ht="22.5" x14ac:dyDescent="0.2">
      <c r="A9" s="17" t="s">
        <v>22</v>
      </c>
      <c r="B9" s="18" t="s">
        <v>15</v>
      </c>
      <c r="C9" s="18"/>
      <c r="D9" s="17" t="s">
        <v>16</v>
      </c>
      <c r="E9" s="19" t="s">
        <v>31</v>
      </c>
      <c r="F9" s="18" t="s">
        <v>32</v>
      </c>
      <c r="G9" s="18"/>
      <c r="H9" s="18">
        <v>2784</v>
      </c>
    </row>
    <row r="10" spans="1:8" ht="22.5" x14ac:dyDescent="0.2">
      <c r="A10" s="17" t="s">
        <v>22</v>
      </c>
      <c r="B10" s="18" t="s">
        <v>15</v>
      </c>
      <c r="C10" s="18"/>
      <c r="D10" s="17" t="s">
        <v>16</v>
      </c>
      <c r="E10" s="19" t="s">
        <v>33</v>
      </c>
      <c r="F10" s="18" t="s">
        <v>34</v>
      </c>
      <c r="G10" s="18"/>
      <c r="H10" s="18">
        <v>2300</v>
      </c>
    </row>
    <row r="11" spans="1:8" x14ac:dyDescent="0.2">
      <c r="A11" s="17" t="s">
        <v>35</v>
      </c>
      <c r="B11" s="18" t="s">
        <v>15</v>
      </c>
      <c r="C11" s="18"/>
      <c r="D11" s="17" t="s">
        <v>16</v>
      </c>
      <c r="E11" s="19" t="s">
        <v>36</v>
      </c>
      <c r="F11" s="18" t="s">
        <v>37</v>
      </c>
      <c r="G11" s="18"/>
      <c r="H11" s="18">
        <v>1806</v>
      </c>
    </row>
    <row r="12" spans="1:8" x14ac:dyDescent="0.2">
      <c r="A12" s="17" t="s">
        <v>35</v>
      </c>
      <c r="B12" s="18" t="s">
        <v>15</v>
      </c>
      <c r="C12" s="18"/>
      <c r="D12" s="17" t="s">
        <v>16</v>
      </c>
      <c r="E12" s="19" t="s">
        <v>38</v>
      </c>
      <c r="F12" s="18" t="s">
        <v>39</v>
      </c>
      <c r="G12" s="18"/>
      <c r="H12" s="18">
        <v>1791.5</v>
      </c>
    </row>
    <row r="13" spans="1:8" x14ac:dyDescent="0.2">
      <c r="A13" s="17" t="s">
        <v>35</v>
      </c>
      <c r="B13" s="18" t="s">
        <v>15</v>
      </c>
      <c r="C13" s="18"/>
      <c r="D13" s="17" t="s">
        <v>16</v>
      </c>
      <c r="E13" s="19" t="s">
        <v>40</v>
      </c>
      <c r="F13" s="18" t="s">
        <v>41</v>
      </c>
      <c r="G13" s="18"/>
      <c r="H13" s="18">
        <v>973</v>
      </c>
    </row>
    <row r="14" spans="1:8" x14ac:dyDescent="0.2">
      <c r="A14" s="17" t="s">
        <v>35</v>
      </c>
      <c r="B14" s="18" t="s">
        <v>15</v>
      </c>
      <c r="C14" s="18"/>
      <c r="D14" s="17" t="s">
        <v>16</v>
      </c>
      <c r="E14" s="19" t="s">
        <v>42</v>
      </c>
      <c r="F14" s="18" t="s">
        <v>43</v>
      </c>
      <c r="G14" s="18"/>
      <c r="H14" s="18">
        <v>1346</v>
      </c>
    </row>
    <row r="15" spans="1:8" ht="22.5" x14ac:dyDescent="0.2">
      <c r="A15" s="17" t="s">
        <v>45</v>
      </c>
      <c r="B15" s="18" t="s">
        <v>15</v>
      </c>
      <c r="C15" s="18"/>
      <c r="D15" s="17" t="s">
        <v>16</v>
      </c>
      <c r="E15" s="19" t="s">
        <v>44</v>
      </c>
      <c r="F15" s="18" t="s">
        <v>46</v>
      </c>
      <c r="G15" s="18"/>
      <c r="H15" s="18">
        <v>1772</v>
      </c>
    </row>
    <row r="16" spans="1:8" ht="22.5" x14ac:dyDescent="0.2">
      <c r="A16" s="17" t="s">
        <v>48</v>
      </c>
      <c r="B16" s="18" t="s">
        <v>15</v>
      </c>
      <c r="C16" s="18"/>
      <c r="D16" s="17" t="s">
        <v>16</v>
      </c>
      <c r="E16" s="19" t="s">
        <v>47</v>
      </c>
      <c r="F16" s="18" t="s">
        <v>49</v>
      </c>
      <c r="G16" s="18"/>
      <c r="H16" s="18">
        <v>1792</v>
      </c>
    </row>
    <row r="17" spans="1:8" x14ac:dyDescent="0.2">
      <c r="A17" s="17" t="s">
        <v>35</v>
      </c>
      <c r="B17" s="18" t="s">
        <v>15</v>
      </c>
      <c r="C17" s="18"/>
      <c r="D17" s="17" t="s">
        <v>16</v>
      </c>
      <c r="E17" s="19" t="s">
        <v>50</v>
      </c>
      <c r="F17" s="18" t="s">
        <v>51</v>
      </c>
      <c r="G17" s="18"/>
      <c r="H17" s="18">
        <v>1850</v>
      </c>
    </row>
    <row r="18" spans="1:8" ht="22.5" x14ac:dyDescent="0.2">
      <c r="A18" s="17" t="s">
        <v>52</v>
      </c>
      <c r="B18" s="18" t="s">
        <v>15</v>
      </c>
      <c r="C18" s="18"/>
      <c r="D18" s="17" t="s">
        <v>16</v>
      </c>
      <c r="E18" s="19" t="s">
        <v>53</v>
      </c>
      <c r="F18" s="18" t="s">
        <v>54</v>
      </c>
      <c r="G18" s="18"/>
      <c r="H18" s="18">
        <v>6200</v>
      </c>
    </row>
    <row r="19" spans="1:8" ht="22.5" x14ac:dyDescent="0.2">
      <c r="A19" s="17" t="s">
        <v>55</v>
      </c>
      <c r="B19" s="18" t="s">
        <v>15</v>
      </c>
      <c r="C19" s="18"/>
      <c r="D19" s="17" t="s">
        <v>16</v>
      </c>
      <c r="E19" s="19" t="s">
        <v>56</v>
      </c>
      <c r="F19" s="18" t="s">
        <v>57</v>
      </c>
      <c r="G19" s="18"/>
      <c r="H19" s="18">
        <v>659</v>
      </c>
    </row>
    <row r="20" spans="1:8" ht="33.75" x14ac:dyDescent="0.2">
      <c r="A20" s="17" t="s">
        <v>58</v>
      </c>
      <c r="B20" s="18" t="s">
        <v>15</v>
      </c>
      <c r="C20" s="18"/>
      <c r="D20" s="17" t="s">
        <v>16</v>
      </c>
      <c r="E20" s="19" t="s">
        <v>59</v>
      </c>
      <c r="F20" s="18" t="s">
        <v>60</v>
      </c>
      <c r="G20" s="18"/>
      <c r="H20" s="18">
        <v>3000</v>
      </c>
    </row>
    <row r="21" spans="1:8" ht="33.75" x14ac:dyDescent="0.2">
      <c r="A21" s="17" t="s">
        <v>61</v>
      </c>
      <c r="B21" s="18" t="s">
        <v>15</v>
      </c>
      <c r="C21" s="18"/>
      <c r="D21" s="17" t="s">
        <v>16</v>
      </c>
      <c r="E21" s="19" t="s">
        <v>63</v>
      </c>
      <c r="F21" s="19" t="s">
        <v>62</v>
      </c>
      <c r="G21" s="18"/>
      <c r="H21" s="18">
        <v>2858</v>
      </c>
    </row>
    <row r="22" spans="1:8" ht="22.5" x14ac:dyDescent="0.2">
      <c r="A22" s="17" t="s">
        <v>64</v>
      </c>
      <c r="B22" s="18" t="s">
        <v>15</v>
      </c>
      <c r="C22" s="18"/>
      <c r="D22" s="17" t="s">
        <v>16</v>
      </c>
      <c r="E22" s="20" t="s">
        <v>65</v>
      </c>
      <c r="F22" s="21" t="s">
        <v>66</v>
      </c>
      <c r="G22" s="22"/>
      <c r="H22" s="23">
        <v>750</v>
      </c>
    </row>
    <row r="23" spans="1:8" ht="22.5" x14ac:dyDescent="0.2">
      <c r="A23" s="17" t="s">
        <v>136</v>
      </c>
      <c r="B23" s="18" t="s">
        <v>15</v>
      </c>
      <c r="C23" s="18"/>
      <c r="D23" s="17" t="s">
        <v>16</v>
      </c>
      <c r="E23" s="20" t="s">
        <v>68</v>
      </c>
      <c r="F23" s="21"/>
      <c r="G23" s="22"/>
      <c r="H23" s="23">
        <v>308000</v>
      </c>
    </row>
    <row r="24" spans="1:8" ht="36" x14ac:dyDescent="0.2">
      <c r="A24" s="24" t="s">
        <v>69</v>
      </c>
      <c r="B24" s="18" t="s">
        <v>15</v>
      </c>
      <c r="C24" s="18"/>
      <c r="D24" s="17" t="s">
        <v>16</v>
      </c>
      <c r="E24" s="20" t="s">
        <v>70</v>
      </c>
      <c r="F24" s="21" t="s">
        <v>71</v>
      </c>
      <c r="G24" s="22"/>
      <c r="H24" s="23">
        <v>30000</v>
      </c>
    </row>
    <row r="25" spans="1:8" ht="36" x14ac:dyDescent="0.2">
      <c r="A25" s="24" t="s">
        <v>72</v>
      </c>
      <c r="B25" s="18" t="s">
        <v>15</v>
      </c>
      <c r="C25" s="18"/>
      <c r="D25" s="17" t="s">
        <v>16</v>
      </c>
      <c r="E25" s="20" t="s">
        <v>73</v>
      </c>
      <c r="F25" s="21"/>
      <c r="G25" s="22"/>
      <c r="H25" s="23">
        <v>2500</v>
      </c>
    </row>
    <row r="26" spans="1:8" ht="36" x14ac:dyDescent="0.2">
      <c r="A26" s="24" t="s">
        <v>74</v>
      </c>
      <c r="B26" s="18" t="s">
        <v>15</v>
      </c>
      <c r="C26" s="18"/>
      <c r="D26" s="17" t="s">
        <v>16</v>
      </c>
      <c r="E26" s="20" t="s">
        <v>13</v>
      </c>
      <c r="F26" s="21"/>
      <c r="G26" s="22"/>
      <c r="H26" s="23">
        <v>961.64</v>
      </c>
    </row>
    <row r="27" spans="1:8" ht="24" x14ac:dyDescent="0.2">
      <c r="A27" s="24" t="s">
        <v>75</v>
      </c>
      <c r="B27" s="18" t="s">
        <v>15</v>
      </c>
      <c r="C27" s="18"/>
      <c r="D27" s="17" t="s">
        <v>16</v>
      </c>
      <c r="E27" s="20" t="s">
        <v>76</v>
      </c>
      <c r="F27" s="21" t="s">
        <v>77</v>
      </c>
      <c r="G27" s="22"/>
      <c r="H27" s="23">
        <v>1771.5</v>
      </c>
    </row>
    <row r="28" spans="1:8" ht="24" x14ac:dyDescent="0.2">
      <c r="A28" s="24" t="s">
        <v>75</v>
      </c>
      <c r="B28" s="18" t="s">
        <v>15</v>
      </c>
      <c r="C28" s="18"/>
      <c r="D28" s="17" t="s">
        <v>16</v>
      </c>
      <c r="E28" s="20" t="s">
        <v>78</v>
      </c>
      <c r="F28" s="24" t="s">
        <v>79</v>
      </c>
      <c r="G28" s="22"/>
      <c r="H28" s="23">
        <v>705</v>
      </c>
    </row>
    <row r="29" spans="1:8" ht="24" x14ac:dyDescent="0.2">
      <c r="A29" s="24" t="s">
        <v>75</v>
      </c>
      <c r="B29" s="18" t="s">
        <v>15</v>
      </c>
      <c r="C29" s="18"/>
      <c r="D29" s="17" t="s">
        <v>16</v>
      </c>
      <c r="E29" s="20" t="s">
        <v>80</v>
      </c>
      <c r="F29" s="25" t="s">
        <v>81</v>
      </c>
      <c r="G29" s="22"/>
      <c r="H29" s="23">
        <v>1081</v>
      </c>
    </row>
    <row r="30" spans="1:8" ht="24" x14ac:dyDescent="0.2">
      <c r="A30" s="24" t="s">
        <v>75</v>
      </c>
      <c r="B30" s="18" t="s">
        <v>15</v>
      </c>
      <c r="C30" s="18"/>
      <c r="D30" s="17" t="s">
        <v>16</v>
      </c>
      <c r="E30" s="20" t="s">
        <v>82</v>
      </c>
      <c r="F30" s="24" t="s">
        <v>83</v>
      </c>
      <c r="G30" s="22"/>
      <c r="H30" s="23">
        <v>2092</v>
      </c>
    </row>
    <row r="31" spans="1:8" ht="36" x14ac:dyDescent="0.2">
      <c r="A31" s="24" t="s">
        <v>84</v>
      </c>
      <c r="B31" s="18" t="s">
        <v>15</v>
      </c>
      <c r="C31" s="18"/>
      <c r="D31" s="17" t="s">
        <v>16</v>
      </c>
      <c r="E31" s="20" t="s">
        <v>85</v>
      </c>
      <c r="F31" s="24" t="s">
        <v>86</v>
      </c>
      <c r="G31" s="22"/>
      <c r="H31" s="23">
        <v>2300</v>
      </c>
    </row>
    <row r="32" spans="1:8" ht="48" x14ac:dyDescent="0.2">
      <c r="A32" s="24" t="s">
        <v>87</v>
      </c>
      <c r="B32" s="18" t="s">
        <v>15</v>
      </c>
      <c r="C32" s="18"/>
      <c r="D32" s="17" t="s">
        <v>16</v>
      </c>
      <c r="E32" s="20" t="s">
        <v>88</v>
      </c>
      <c r="F32" s="24" t="s">
        <v>89</v>
      </c>
      <c r="G32" s="26"/>
      <c r="H32" s="23">
        <v>8120</v>
      </c>
    </row>
    <row r="33" spans="1:8" ht="60" x14ac:dyDescent="0.2">
      <c r="A33" s="24" t="s">
        <v>91</v>
      </c>
      <c r="B33" s="18" t="s">
        <v>15</v>
      </c>
      <c r="C33" s="18"/>
      <c r="D33" s="17" t="s">
        <v>11</v>
      </c>
      <c r="E33" s="20" t="s">
        <v>90</v>
      </c>
      <c r="F33" s="24" t="s">
        <v>92</v>
      </c>
      <c r="G33" s="26"/>
      <c r="H33" s="23">
        <v>6500</v>
      </c>
    </row>
    <row r="34" spans="1:8" ht="22.5" x14ac:dyDescent="0.2">
      <c r="A34" s="29" t="s">
        <v>135</v>
      </c>
      <c r="B34" s="30" t="s">
        <v>15</v>
      </c>
      <c r="C34" s="30"/>
      <c r="D34" s="29" t="s">
        <v>16</v>
      </c>
      <c r="E34" s="31" t="s">
        <v>68</v>
      </c>
      <c r="F34" s="13"/>
      <c r="G34" s="15"/>
      <c r="H34" s="14">
        <v>560640.76</v>
      </c>
    </row>
    <row r="35" spans="1:8" ht="52.5" customHeight="1" x14ac:dyDescent="0.2">
      <c r="A35" s="24" t="s">
        <v>95</v>
      </c>
      <c r="B35" s="18" t="s">
        <v>15</v>
      </c>
      <c r="C35" s="18"/>
      <c r="D35" s="17" t="s">
        <v>16</v>
      </c>
      <c r="E35" s="20" t="s">
        <v>93</v>
      </c>
      <c r="F35" s="21" t="s">
        <v>94</v>
      </c>
      <c r="G35" s="26"/>
      <c r="H35" s="23">
        <v>801</v>
      </c>
    </row>
    <row r="36" spans="1:8" ht="24" x14ac:dyDescent="0.2">
      <c r="A36" s="24" t="s">
        <v>95</v>
      </c>
      <c r="B36" s="18" t="s">
        <v>15</v>
      </c>
      <c r="C36" s="18"/>
      <c r="D36" s="17" t="s">
        <v>16</v>
      </c>
      <c r="E36" s="20" t="s">
        <v>96</v>
      </c>
      <c r="F36" s="21" t="s">
        <v>97</v>
      </c>
      <c r="G36" s="26"/>
      <c r="H36" s="23">
        <v>931</v>
      </c>
    </row>
    <row r="37" spans="1:8" ht="24" x14ac:dyDescent="0.2">
      <c r="A37" s="24" t="s">
        <v>95</v>
      </c>
      <c r="B37" s="18" t="s">
        <v>15</v>
      </c>
      <c r="C37" s="18"/>
      <c r="D37" s="17" t="s">
        <v>16</v>
      </c>
      <c r="E37" s="20" t="s">
        <v>98</v>
      </c>
      <c r="F37" s="21" t="s">
        <v>99</v>
      </c>
      <c r="G37" s="26"/>
      <c r="H37" s="23">
        <v>640</v>
      </c>
    </row>
    <row r="38" spans="1:8" ht="24" x14ac:dyDescent="0.2">
      <c r="A38" s="32" t="s">
        <v>102</v>
      </c>
      <c r="B38" s="27" t="s">
        <v>15</v>
      </c>
      <c r="C38" s="27"/>
      <c r="D38" s="28" t="s">
        <v>16</v>
      </c>
      <c r="E38" s="32" t="s">
        <v>100</v>
      </c>
      <c r="F38" s="33" t="s">
        <v>101</v>
      </c>
      <c r="G38" s="34"/>
      <c r="H38" s="35">
        <v>1400</v>
      </c>
    </row>
    <row r="39" spans="1:8" ht="24" x14ac:dyDescent="0.2">
      <c r="A39" s="32" t="s">
        <v>103</v>
      </c>
      <c r="B39" s="27" t="s">
        <v>15</v>
      </c>
      <c r="C39" s="27"/>
      <c r="D39" s="28" t="s">
        <v>16</v>
      </c>
      <c r="E39" s="32" t="s">
        <v>104</v>
      </c>
      <c r="F39" s="33" t="s">
        <v>105</v>
      </c>
      <c r="G39" s="36"/>
      <c r="H39" s="35">
        <v>5000</v>
      </c>
    </row>
    <row r="40" spans="1:8" ht="24" x14ac:dyDescent="0.2">
      <c r="A40" s="32" t="s">
        <v>116</v>
      </c>
      <c r="B40" s="27" t="s">
        <v>15</v>
      </c>
      <c r="C40" s="27"/>
      <c r="D40" s="28" t="s">
        <v>16</v>
      </c>
      <c r="E40" s="32" t="s">
        <v>106</v>
      </c>
      <c r="F40" s="33" t="s">
        <v>107</v>
      </c>
      <c r="G40" s="36"/>
      <c r="H40" s="35">
        <v>5000</v>
      </c>
    </row>
    <row r="41" spans="1:8" ht="24" x14ac:dyDescent="0.2">
      <c r="A41" s="32" t="s">
        <v>116</v>
      </c>
      <c r="B41" s="27" t="s">
        <v>15</v>
      </c>
      <c r="C41" s="27"/>
      <c r="D41" s="28" t="s">
        <v>16</v>
      </c>
      <c r="E41" s="32" t="s">
        <v>109</v>
      </c>
      <c r="F41" s="33" t="s">
        <v>108</v>
      </c>
      <c r="G41" s="36"/>
      <c r="H41" s="35">
        <v>200</v>
      </c>
    </row>
    <row r="42" spans="1:8" ht="24" x14ac:dyDescent="0.2">
      <c r="A42" s="32" t="s">
        <v>116</v>
      </c>
      <c r="B42" s="27" t="s">
        <v>15</v>
      </c>
      <c r="C42" s="27"/>
      <c r="D42" s="28" t="s">
        <v>16</v>
      </c>
      <c r="E42" s="32" t="s">
        <v>111</v>
      </c>
      <c r="F42" s="32" t="s">
        <v>110</v>
      </c>
      <c r="G42" s="36"/>
      <c r="H42" s="35">
        <v>4000</v>
      </c>
    </row>
    <row r="43" spans="1:8" ht="24" x14ac:dyDescent="0.2">
      <c r="A43" s="32" t="s">
        <v>116</v>
      </c>
      <c r="B43" s="27" t="s">
        <v>15</v>
      </c>
      <c r="C43" s="27"/>
      <c r="D43" s="28" t="s">
        <v>16</v>
      </c>
      <c r="E43" s="32" t="s">
        <v>112</v>
      </c>
      <c r="F43" s="32" t="s">
        <v>113</v>
      </c>
      <c r="G43" s="36"/>
      <c r="H43" s="35">
        <v>5000</v>
      </c>
    </row>
    <row r="44" spans="1:8" ht="24" x14ac:dyDescent="0.2">
      <c r="A44" s="32" t="s">
        <v>116</v>
      </c>
      <c r="B44" s="27" t="s">
        <v>15</v>
      </c>
      <c r="C44" s="27"/>
      <c r="D44" s="28" t="s">
        <v>16</v>
      </c>
      <c r="E44" s="32" t="s">
        <v>114</v>
      </c>
      <c r="F44" s="33" t="s">
        <v>115</v>
      </c>
      <c r="G44" s="36"/>
      <c r="H44" s="35">
        <v>1300</v>
      </c>
    </row>
    <row r="45" spans="1:8" ht="24" x14ac:dyDescent="0.2">
      <c r="A45" s="32" t="s">
        <v>116</v>
      </c>
      <c r="B45" s="27" t="s">
        <v>15</v>
      </c>
      <c r="C45" s="27"/>
      <c r="D45" s="28" t="s">
        <v>16</v>
      </c>
      <c r="E45" s="32" t="s">
        <v>117</v>
      </c>
      <c r="F45" s="32" t="s">
        <v>118</v>
      </c>
      <c r="G45" s="36"/>
      <c r="H45" s="35">
        <v>200</v>
      </c>
    </row>
    <row r="46" spans="1:8" ht="24" x14ac:dyDescent="0.2">
      <c r="A46" s="32" t="s">
        <v>119</v>
      </c>
      <c r="B46" s="27" t="s">
        <v>15</v>
      </c>
      <c r="C46" s="27"/>
      <c r="D46" s="28" t="s">
        <v>16</v>
      </c>
      <c r="E46" s="32" t="s">
        <v>120</v>
      </c>
      <c r="F46" s="33" t="s">
        <v>121</v>
      </c>
      <c r="G46" s="36"/>
      <c r="H46" s="35">
        <v>400</v>
      </c>
    </row>
    <row r="47" spans="1:8" ht="36" x14ac:dyDescent="0.2">
      <c r="A47" s="32" t="s">
        <v>122</v>
      </c>
      <c r="B47" s="27" t="s">
        <v>15</v>
      </c>
      <c r="C47" s="27"/>
      <c r="D47" s="28" t="s">
        <v>16</v>
      </c>
      <c r="E47" s="32" t="s">
        <v>123</v>
      </c>
      <c r="F47" s="33" t="s">
        <v>124</v>
      </c>
      <c r="G47" s="36"/>
      <c r="H47" s="35">
        <v>1000</v>
      </c>
    </row>
    <row r="48" spans="1:8" ht="24" x14ac:dyDescent="0.2">
      <c r="A48" s="32" t="s">
        <v>103</v>
      </c>
      <c r="B48" s="27" t="s">
        <v>15</v>
      </c>
      <c r="C48" s="27"/>
      <c r="D48" s="28" t="s">
        <v>16</v>
      </c>
      <c r="E48" s="32" t="s">
        <v>125</v>
      </c>
      <c r="F48" s="33" t="s">
        <v>126</v>
      </c>
      <c r="G48" s="36"/>
      <c r="H48" s="35">
        <v>5000</v>
      </c>
    </row>
    <row r="49" spans="1:8" ht="24" x14ac:dyDescent="0.2">
      <c r="A49" s="32" t="s">
        <v>127</v>
      </c>
      <c r="B49" s="27" t="s">
        <v>15</v>
      </c>
      <c r="C49" s="27"/>
      <c r="D49" s="28" t="s">
        <v>16</v>
      </c>
      <c r="E49" s="32" t="s">
        <v>128</v>
      </c>
      <c r="F49" s="33" t="s">
        <v>129</v>
      </c>
      <c r="G49" s="36"/>
      <c r="H49" s="35">
        <v>1500</v>
      </c>
    </row>
    <row r="50" spans="1:8" ht="36" x14ac:dyDescent="0.2">
      <c r="A50" s="20" t="s">
        <v>130</v>
      </c>
      <c r="B50" s="19" t="s">
        <v>15</v>
      </c>
      <c r="C50" s="19"/>
      <c r="D50" s="37" t="s">
        <v>16</v>
      </c>
      <c r="E50" s="20" t="s">
        <v>131</v>
      </c>
      <c r="F50" s="21" t="s">
        <v>132</v>
      </c>
      <c r="G50" s="38"/>
      <c r="H50" s="23">
        <v>5800</v>
      </c>
    </row>
    <row r="51" spans="1:8" ht="36" x14ac:dyDescent="0.2">
      <c r="A51" s="20" t="s">
        <v>134</v>
      </c>
      <c r="B51" s="19" t="s">
        <v>15</v>
      </c>
      <c r="C51" s="19"/>
      <c r="D51" s="37" t="s">
        <v>16</v>
      </c>
      <c r="E51" s="20" t="s">
        <v>68</v>
      </c>
      <c r="F51" s="21"/>
      <c r="G51" s="38"/>
      <c r="H51" s="23">
        <v>9800</v>
      </c>
    </row>
    <row r="52" spans="1:8" ht="36" x14ac:dyDescent="0.2">
      <c r="A52" s="20" t="s">
        <v>133</v>
      </c>
      <c r="B52" s="19" t="s">
        <v>15</v>
      </c>
      <c r="C52" s="19"/>
      <c r="D52" s="37" t="s">
        <v>16</v>
      </c>
      <c r="E52" s="20" t="s">
        <v>68</v>
      </c>
      <c r="F52" s="21"/>
      <c r="G52" s="38"/>
      <c r="H52" s="23">
        <f>104940.13+16790.42</f>
        <v>121730.55</v>
      </c>
    </row>
    <row r="53" spans="1:8" ht="36" x14ac:dyDescent="0.2">
      <c r="A53" s="24" t="s">
        <v>137</v>
      </c>
      <c r="B53" s="18" t="s">
        <v>15</v>
      </c>
      <c r="C53" s="18"/>
      <c r="D53" s="17" t="s">
        <v>16</v>
      </c>
      <c r="E53" s="20" t="s">
        <v>138</v>
      </c>
      <c r="F53" s="25" t="s">
        <v>139</v>
      </c>
      <c r="G53" s="26"/>
      <c r="H53" s="23">
        <v>2337.4</v>
      </c>
    </row>
    <row r="54" spans="1:8" ht="36" x14ac:dyDescent="0.2">
      <c r="A54" s="24" t="s">
        <v>140</v>
      </c>
      <c r="B54" s="18" t="s">
        <v>15</v>
      </c>
      <c r="C54" s="18"/>
      <c r="D54" s="17" t="s">
        <v>16</v>
      </c>
      <c r="E54" s="20" t="s">
        <v>141</v>
      </c>
      <c r="F54" s="21" t="s">
        <v>142</v>
      </c>
      <c r="G54" s="38"/>
      <c r="H54" s="23">
        <v>6380</v>
      </c>
    </row>
    <row r="55" spans="1:8" ht="24" x14ac:dyDescent="0.2">
      <c r="A55" s="20" t="s">
        <v>143</v>
      </c>
      <c r="B55" s="18" t="s">
        <v>15</v>
      </c>
      <c r="C55" s="18"/>
      <c r="D55" s="17" t="s">
        <v>16</v>
      </c>
      <c r="E55" s="20" t="s">
        <v>68</v>
      </c>
      <c r="F55" s="24"/>
      <c r="G55" s="26"/>
      <c r="H55" s="23">
        <v>58928</v>
      </c>
    </row>
    <row r="56" spans="1:8" ht="24" x14ac:dyDescent="0.2">
      <c r="A56" s="20" t="s">
        <v>144</v>
      </c>
      <c r="B56" s="18" t="s">
        <v>15</v>
      </c>
      <c r="C56" s="18"/>
      <c r="D56" s="17" t="s">
        <v>16</v>
      </c>
      <c r="E56" s="20" t="s">
        <v>68</v>
      </c>
      <c r="F56" s="21"/>
      <c r="G56" s="26"/>
      <c r="H56" s="23">
        <f>115073+18411.68</f>
        <v>133484.68</v>
      </c>
    </row>
    <row r="57" spans="1:8" ht="24" x14ac:dyDescent="0.2">
      <c r="A57" s="20" t="s">
        <v>143</v>
      </c>
      <c r="B57" s="18" t="s">
        <v>15</v>
      </c>
      <c r="C57" s="18"/>
      <c r="D57" s="17" t="s">
        <v>16</v>
      </c>
      <c r="E57" s="20" t="s">
        <v>68</v>
      </c>
      <c r="F57" s="24"/>
      <c r="G57" s="26"/>
      <c r="H57" s="23">
        <v>57536</v>
      </c>
    </row>
    <row r="58" spans="1:8" ht="48" x14ac:dyDescent="0.2">
      <c r="A58" s="20" t="s">
        <v>148</v>
      </c>
      <c r="B58" s="18" t="s">
        <v>15</v>
      </c>
      <c r="C58" s="18"/>
      <c r="D58" s="17" t="s">
        <v>16</v>
      </c>
      <c r="E58" s="20" t="s">
        <v>68</v>
      </c>
      <c r="F58" s="24"/>
      <c r="G58" s="26"/>
      <c r="H58" s="23">
        <f>40940+6550.4</f>
        <v>47490.400000000001</v>
      </c>
    </row>
    <row r="59" spans="1:8" ht="48" x14ac:dyDescent="0.2">
      <c r="A59" s="20" t="s">
        <v>149</v>
      </c>
      <c r="B59" s="18" t="s">
        <v>15</v>
      </c>
      <c r="C59" s="18"/>
      <c r="D59" s="17" t="s">
        <v>16</v>
      </c>
      <c r="E59" s="20" t="s">
        <v>68</v>
      </c>
      <c r="F59" s="24"/>
      <c r="G59" s="26"/>
      <c r="H59" s="23">
        <f>25200+4032</f>
        <v>29232</v>
      </c>
    </row>
    <row r="60" spans="1:8" ht="36" x14ac:dyDescent="0.2">
      <c r="A60" s="24" t="s">
        <v>145</v>
      </c>
      <c r="B60" s="18" t="s">
        <v>15</v>
      </c>
      <c r="C60" s="18"/>
      <c r="D60" s="17" t="s">
        <v>16</v>
      </c>
      <c r="E60" s="24" t="s">
        <v>146</v>
      </c>
      <c r="F60" s="24"/>
      <c r="G60" s="26"/>
      <c r="H60" s="23">
        <v>4361.6000000000004</v>
      </c>
    </row>
    <row r="61" spans="1:8" ht="45" x14ac:dyDescent="0.2">
      <c r="A61" s="17" t="s">
        <v>147</v>
      </c>
      <c r="B61" s="18" t="s">
        <v>15</v>
      </c>
      <c r="C61" s="18"/>
      <c r="D61" s="17" t="s">
        <v>16</v>
      </c>
      <c r="E61" s="19" t="s">
        <v>53</v>
      </c>
      <c r="F61" s="18" t="s">
        <v>54</v>
      </c>
      <c r="G61" s="18"/>
      <c r="H61" s="18">
        <v>5000</v>
      </c>
    </row>
    <row r="62" spans="1:8" ht="24" x14ac:dyDescent="0.2">
      <c r="A62" s="24" t="s">
        <v>150</v>
      </c>
      <c r="B62" s="18" t="s">
        <v>15</v>
      </c>
      <c r="C62" s="18"/>
      <c r="D62" s="17" t="s">
        <v>16</v>
      </c>
      <c r="E62" s="24" t="s">
        <v>151</v>
      </c>
      <c r="F62" s="21" t="s">
        <v>152</v>
      </c>
      <c r="G62" s="38"/>
      <c r="H62" s="23">
        <v>430</v>
      </c>
    </row>
    <row r="63" spans="1:8" ht="24" x14ac:dyDescent="0.2">
      <c r="A63" s="24" t="s">
        <v>153</v>
      </c>
      <c r="B63" s="18" t="s">
        <v>15</v>
      </c>
      <c r="C63" s="18"/>
      <c r="D63" s="17" t="s">
        <v>16</v>
      </c>
      <c r="E63" s="24" t="s">
        <v>154</v>
      </c>
      <c r="F63" s="18" t="s">
        <v>155</v>
      </c>
      <c r="G63" s="22"/>
      <c r="H63" s="23">
        <v>861</v>
      </c>
    </row>
    <row r="64" spans="1:8" ht="33.75" x14ac:dyDescent="0.2">
      <c r="A64" s="17" t="s">
        <v>157</v>
      </c>
      <c r="B64" s="18" t="s">
        <v>15</v>
      </c>
      <c r="C64" s="18"/>
      <c r="D64" s="17" t="s">
        <v>16</v>
      </c>
      <c r="E64" s="24" t="s">
        <v>158</v>
      </c>
      <c r="F64" s="18" t="s">
        <v>159</v>
      </c>
      <c r="G64" s="22"/>
      <c r="H64" s="23">
        <v>3480</v>
      </c>
    </row>
    <row r="65" spans="1:8" ht="45" x14ac:dyDescent="0.2">
      <c r="A65" s="17" t="s">
        <v>156</v>
      </c>
      <c r="B65" s="18" t="s">
        <v>15</v>
      </c>
      <c r="C65" s="18"/>
      <c r="D65" s="17" t="s">
        <v>16</v>
      </c>
      <c r="E65" s="24" t="s">
        <v>161</v>
      </c>
      <c r="F65" s="18" t="s">
        <v>162</v>
      </c>
      <c r="G65" s="22"/>
      <c r="H65" s="23">
        <f>2614.38+418.3</f>
        <v>3032.6800000000003</v>
      </c>
    </row>
    <row r="66" spans="1:8" ht="24" x14ac:dyDescent="0.2">
      <c r="A66" s="20" t="s">
        <v>160</v>
      </c>
      <c r="B66" s="18" t="s">
        <v>15</v>
      </c>
      <c r="C66" s="18"/>
      <c r="D66" s="17" t="s">
        <v>16</v>
      </c>
      <c r="E66" s="20" t="s">
        <v>68</v>
      </c>
      <c r="F66" s="18"/>
      <c r="G66" s="22"/>
      <c r="H66" s="23">
        <f>12931.03+2068.96</f>
        <v>14999.990000000002</v>
      </c>
    </row>
    <row r="67" spans="1:8" ht="24" x14ac:dyDescent="0.2">
      <c r="A67" s="32" t="s">
        <v>116</v>
      </c>
      <c r="B67" s="27" t="s">
        <v>15</v>
      </c>
      <c r="C67" s="27"/>
      <c r="D67" s="28" t="s">
        <v>16</v>
      </c>
      <c r="E67" s="32" t="s">
        <v>164</v>
      </c>
      <c r="F67" s="27" t="s">
        <v>163</v>
      </c>
      <c r="G67" s="36"/>
      <c r="H67" s="35">
        <v>250</v>
      </c>
    </row>
    <row r="68" spans="1:8" ht="24" x14ac:dyDescent="0.2">
      <c r="A68" s="32" t="s">
        <v>116</v>
      </c>
      <c r="B68" s="27" t="s">
        <v>15</v>
      </c>
      <c r="C68" s="27"/>
      <c r="D68" s="28" t="s">
        <v>16</v>
      </c>
      <c r="E68" s="27" t="s">
        <v>166</v>
      </c>
      <c r="F68" s="27" t="s">
        <v>165</v>
      </c>
      <c r="G68" s="36"/>
      <c r="H68" s="35">
        <v>1100</v>
      </c>
    </row>
    <row r="69" spans="1:8" ht="24" x14ac:dyDescent="0.2">
      <c r="A69" s="32" t="s">
        <v>116</v>
      </c>
      <c r="B69" s="27" t="s">
        <v>15</v>
      </c>
      <c r="C69" s="27"/>
      <c r="D69" s="28" t="s">
        <v>16</v>
      </c>
      <c r="E69" s="32" t="s">
        <v>173</v>
      </c>
      <c r="F69" s="27" t="s">
        <v>174</v>
      </c>
      <c r="G69" s="36"/>
      <c r="H69" s="35">
        <v>250</v>
      </c>
    </row>
    <row r="70" spans="1:8" ht="24" x14ac:dyDescent="0.2">
      <c r="A70" s="32" t="s">
        <v>116</v>
      </c>
      <c r="B70" s="27" t="s">
        <v>15</v>
      </c>
      <c r="C70" s="27"/>
      <c r="D70" s="28" t="s">
        <v>16</v>
      </c>
      <c r="E70" s="27" t="s">
        <v>169</v>
      </c>
      <c r="F70" s="27" t="s">
        <v>170</v>
      </c>
      <c r="G70" s="34"/>
      <c r="H70" s="35">
        <v>500</v>
      </c>
    </row>
    <row r="71" spans="1:8" ht="24" x14ac:dyDescent="0.2">
      <c r="A71" s="32" t="s">
        <v>116</v>
      </c>
      <c r="B71" s="27" t="s">
        <v>15</v>
      </c>
      <c r="C71" s="27"/>
      <c r="D71" s="28" t="s">
        <v>16</v>
      </c>
      <c r="E71" s="27" t="s">
        <v>166</v>
      </c>
      <c r="F71" s="27" t="s">
        <v>165</v>
      </c>
      <c r="G71" s="34"/>
      <c r="H71" s="35">
        <v>250</v>
      </c>
    </row>
    <row r="72" spans="1:8" ht="24" x14ac:dyDescent="0.2">
      <c r="A72" s="32" t="s">
        <v>116</v>
      </c>
      <c r="B72" s="27" t="s">
        <v>15</v>
      </c>
      <c r="C72" s="27"/>
      <c r="D72" s="28" t="s">
        <v>16</v>
      </c>
      <c r="E72" s="27" t="s">
        <v>171</v>
      </c>
      <c r="F72" s="27" t="s">
        <v>172</v>
      </c>
      <c r="G72" s="34"/>
      <c r="H72" s="35">
        <v>250</v>
      </c>
    </row>
    <row r="73" spans="1:8" ht="24" x14ac:dyDescent="0.2">
      <c r="A73" s="32" t="s">
        <v>116</v>
      </c>
      <c r="B73" s="27" t="s">
        <v>15</v>
      </c>
      <c r="C73" s="27"/>
      <c r="D73" s="28" t="s">
        <v>16</v>
      </c>
      <c r="E73" s="32" t="s">
        <v>167</v>
      </c>
      <c r="F73" s="27" t="s">
        <v>168</v>
      </c>
      <c r="G73" s="34"/>
      <c r="H73" s="35">
        <v>1000</v>
      </c>
    </row>
    <row r="74" spans="1:8" ht="24" x14ac:dyDescent="0.2">
      <c r="A74" s="32" t="s">
        <v>116</v>
      </c>
      <c r="B74" s="27" t="s">
        <v>15</v>
      </c>
      <c r="C74" s="27"/>
      <c r="D74" s="28" t="s">
        <v>16</v>
      </c>
      <c r="E74" s="27" t="s">
        <v>176</v>
      </c>
      <c r="F74" s="27" t="s">
        <v>175</v>
      </c>
      <c r="G74" s="34"/>
      <c r="H74" s="35">
        <v>1000</v>
      </c>
    </row>
    <row r="75" spans="1:8" ht="24" x14ac:dyDescent="0.2">
      <c r="A75" s="32" t="s">
        <v>116</v>
      </c>
      <c r="B75" s="27" t="s">
        <v>15</v>
      </c>
      <c r="C75" s="27"/>
      <c r="D75" s="28" t="s">
        <v>16</v>
      </c>
      <c r="E75" s="27" t="s">
        <v>177</v>
      </c>
      <c r="F75" s="27" t="s">
        <v>178</v>
      </c>
      <c r="G75" s="34"/>
      <c r="H75" s="35">
        <v>500</v>
      </c>
    </row>
    <row r="76" spans="1:8" ht="24" x14ac:dyDescent="0.2">
      <c r="A76" s="32" t="s">
        <v>116</v>
      </c>
      <c r="B76" s="27" t="s">
        <v>15</v>
      </c>
      <c r="C76" s="27"/>
      <c r="D76" s="28" t="s">
        <v>16</v>
      </c>
      <c r="E76" s="27" t="s">
        <v>179</v>
      </c>
      <c r="F76" s="27" t="s">
        <v>180</v>
      </c>
      <c r="G76" s="34"/>
      <c r="H76" s="35">
        <v>250</v>
      </c>
    </row>
    <row r="77" spans="1:8" ht="24" x14ac:dyDescent="0.2">
      <c r="A77" s="32" t="s">
        <v>116</v>
      </c>
      <c r="B77" s="27" t="s">
        <v>15</v>
      </c>
      <c r="C77" s="27"/>
      <c r="D77" s="28" t="s">
        <v>16</v>
      </c>
      <c r="E77" s="27" t="s">
        <v>182</v>
      </c>
      <c r="F77" s="27" t="s">
        <v>181</v>
      </c>
      <c r="G77" s="34"/>
      <c r="H77" s="35">
        <v>1500</v>
      </c>
    </row>
    <row r="78" spans="1:8" ht="24" x14ac:dyDescent="0.2">
      <c r="A78" s="32" t="s">
        <v>116</v>
      </c>
      <c r="B78" s="27" t="s">
        <v>15</v>
      </c>
      <c r="C78" s="27"/>
      <c r="D78" s="28" t="s">
        <v>16</v>
      </c>
      <c r="E78" s="27" t="s">
        <v>183</v>
      </c>
      <c r="F78" s="27" t="s">
        <v>184</v>
      </c>
      <c r="G78" s="34"/>
      <c r="H78" s="35">
        <v>800</v>
      </c>
    </row>
    <row r="79" spans="1:8" ht="24" x14ac:dyDescent="0.2">
      <c r="A79" s="32" t="s">
        <v>116</v>
      </c>
      <c r="B79" s="27" t="s">
        <v>15</v>
      </c>
      <c r="C79" s="27"/>
      <c r="D79" s="28" t="s">
        <v>16</v>
      </c>
      <c r="E79" s="27" t="s">
        <v>185</v>
      </c>
      <c r="F79" s="27" t="s">
        <v>185</v>
      </c>
      <c r="G79" s="34"/>
      <c r="H79" s="39">
        <v>1000</v>
      </c>
    </row>
    <row r="80" spans="1:8" ht="24" x14ac:dyDescent="0.2">
      <c r="A80" s="32" t="s">
        <v>116</v>
      </c>
      <c r="B80" s="27" t="s">
        <v>15</v>
      </c>
      <c r="C80" s="27"/>
      <c r="D80" s="28" t="s">
        <v>16</v>
      </c>
      <c r="E80" s="27" t="s">
        <v>186</v>
      </c>
      <c r="F80" s="27" t="s">
        <v>187</v>
      </c>
      <c r="G80" s="34"/>
      <c r="H80" s="39">
        <v>250</v>
      </c>
    </row>
    <row r="81" spans="1:8" ht="24" x14ac:dyDescent="0.2">
      <c r="A81" s="32" t="s">
        <v>116</v>
      </c>
      <c r="B81" s="27" t="s">
        <v>15</v>
      </c>
      <c r="C81" s="27"/>
      <c r="D81" s="28" t="s">
        <v>16</v>
      </c>
      <c r="E81" s="27" t="s">
        <v>188</v>
      </c>
      <c r="F81" s="27" t="s">
        <v>189</v>
      </c>
      <c r="G81" s="34"/>
      <c r="H81" s="39">
        <v>5000</v>
      </c>
    </row>
    <row r="82" spans="1:8" ht="24" x14ac:dyDescent="0.2">
      <c r="A82" s="32" t="s">
        <v>116</v>
      </c>
      <c r="B82" s="27" t="s">
        <v>15</v>
      </c>
      <c r="C82" s="27"/>
      <c r="D82" s="28" t="s">
        <v>16</v>
      </c>
      <c r="E82" s="27" t="s">
        <v>191</v>
      </c>
      <c r="F82" s="27" t="s">
        <v>190</v>
      </c>
      <c r="G82" s="27"/>
      <c r="H82" s="39">
        <v>5000</v>
      </c>
    </row>
    <row r="83" spans="1:8" ht="24" x14ac:dyDescent="0.2">
      <c r="A83" s="32" t="s">
        <v>116</v>
      </c>
      <c r="B83" s="27" t="s">
        <v>15</v>
      </c>
      <c r="C83" s="27"/>
      <c r="D83" s="28" t="s">
        <v>16</v>
      </c>
      <c r="E83" s="27" t="s">
        <v>192</v>
      </c>
      <c r="F83" s="27" t="s">
        <v>193</v>
      </c>
      <c r="G83" s="27"/>
      <c r="H83" s="39">
        <v>5000</v>
      </c>
    </row>
    <row r="84" spans="1:8" ht="24" x14ac:dyDescent="0.2">
      <c r="A84" s="32" t="s">
        <v>116</v>
      </c>
      <c r="B84" s="27" t="s">
        <v>15</v>
      </c>
      <c r="C84" s="27"/>
      <c r="D84" s="28" t="s">
        <v>16</v>
      </c>
      <c r="E84" s="27" t="s">
        <v>195</v>
      </c>
      <c r="F84" s="27" t="s">
        <v>194</v>
      </c>
      <c r="G84" s="27"/>
      <c r="H84" s="27">
        <v>500</v>
      </c>
    </row>
    <row r="85" spans="1:8" ht="24" x14ac:dyDescent="0.2">
      <c r="A85" s="32" t="s">
        <v>116</v>
      </c>
      <c r="B85" s="27" t="s">
        <v>15</v>
      </c>
      <c r="C85" s="27"/>
      <c r="D85" s="28" t="s">
        <v>16</v>
      </c>
      <c r="E85" s="27" t="s">
        <v>196</v>
      </c>
      <c r="F85" s="27" t="s">
        <v>197</v>
      </c>
      <c r="G85" s="27"/>
      <c r="H85" s="27">
        <v>1000</v>
      </c>
    </row>
    <row r="86" spans="1:8" ht="24" x14ac:dyDescent="0.2">
      <c r="A86" s="32" t="s">
        <v>116</v>
      </c>
      <c r="B86" s="27" t="s">
        <v>15</v>
      </c>
      <c r="C86" s="27"/>
      <c r="D86" s="28" t="s">
        <v>16</v>
      </c>
      <c r="E86" s="27" t="s">
        <v>201</v>
      </c>
      <c r="F86" s="27" t="s">
        <v>200</v>
      </c>
      <c r="G86" s="27"/>
      <c r="H86" s="27">
        <v>500</v>
      </c>
    </row>
    <row r="87" spans="1:8" ht="24" x14ac:dyDescent="0.2">
      <c r="A87" s="32" t="s">
        <v>116</v>
      </c>
      <c r="B87" s="27" t="s">
        <v>15</v>
      </c>
      <c r="C87" s="27"/>
      <c r="D87" s="28" t="s">
        <v>16</v>
      </c>
      <c r="E87" s="27" t="s">
        <v>202</v>
      </c>
      <c r="F87" s="27" t="s">
        <v>198</v>
      </c>
      <c r="G87" s="27"/>
      <c r="H87" s="27">
        <v>800</v>
      </c>
    </row>
    <row r="88" spans="1:8" ht="24" x14ac:dyDescent="0.2">
      <c r="A88" s="32" t="s">
        <v>116</v>
      </c>
      <c r="B88" s="27" t="s">
        <v>15</v>
      </c>
      <c r="C88" s="27"/>
      <c r="D88" s="28" t="s">
        <v>16</v>
      </c>
      <c r="E88" s="27" t="s">
        <v>207</v>
      </c>
      <c r="F88" s="27" t="s">
        <v>203</v>
      </c>
      <c r="G88" s="27"/>
      <c r="H88" s="27">
        <v>250</v>
      </c>
    </row>
    <row r="89" spans="1:8" ht="24" x14ac:dyDescent="0.2">
      <c r="A89" s="32" t="s">
        <v>116</v>
      </c>
      <c r="B89" s="27" t="s">
        <v>15</v>
      </c>
      <c r="C89" s="27"/>
      <c r="D89" s="28" t="s">
        <v>16</v>
      </c>
      <c r="E89" s="27" t="s">
        <v>206</v>
      </c>
      <c r="F89" s="27" t="s">
        <v>214</v>
      </c>
      <c r="G89" s="27"/>
      <c r="H89" s="27">
        <v>1000</v>
      </c>
    </row>
    <row r="90" spans="1:8" ht="24" x14ac:dyDescent="0.2">
      <c r="A90" s="32" t="s">
        <v>116</v>
      </c>
      <c r="B90" s="27" t="s">
        <v>15</v>
      </c>
      <c r="C90" s="27"/>
      <c r="D90" s="28" t="s">
        <v>16</v>
      </c>
      <c r="E90" s="27" t="s">
        <v>205</v>
      </c>
      <c r="F90" s="27" t="s">
        <v>204</v>
      </c>
      <c r="G90" s="27"/>
      <c r="H90" s="27">
        <v>300</v>
      </c>
    </row>
    <row r="91" spans="1:8" ht="24" x14ac:dyDescent="0.2">
      <c r="A91" s="32" t="s">
        <v>116</v>
      </c>
      <c r="B91" s="27" t="s">
        <v>15</v>
      </c>
      <c r="C91" s="27"/>
      <c r="D91" s="28" t="s">
        <v>16</v>
      </c>
      <c r="E91" s="27" t="s">
        <v>208</v>
      </c>
      <c r="F91" s="27" t="s">
        <v>213</v>
      </c>
      <c r="G91" s="27"/>
      <c r="H91" s="27">
        <v>200</v>
      </c>
    </row>
    <row r="92" spans="1:8" ht="24" x14ac:dyDescent="0.2">
      <c r="A92" s="32" t="s">
        <v>116</v>
      </c>
      <c r="B92" s="27" t="s">
        <v>15</v>
      </c>
      <c r="C92" s="27"/>
      <c r="D92" s="28" t="s">
        <v>16</v>
      </c>
      <c r="E92" s="27" t="s">
        <v>209</v>
      </c>
      <c r="F92" s="27" t="s">
        <v>212</v>
      </c>
      <c r="G92" s="27"/>
      <c r="H92" s="27">
        <v>500</v>
      </c>
    </row>
    <row r="93" spans="1:8" ht="24" x14ac:dyDescent="0.2">
      <c r="A93" s="32" t="s">
        <v>116</v>
      </c>
      <c r="B93" s="27" t="s">
        <v>15</v>
      </c>
      <c r="C93" s="27"/>
      <c r="D93" s="28" t="s">
        <v>16</v>
      </c>
      <c r="E93" s="27" t="s">
        <v>199</v>
      </c>
      <c r="F93" s="27" t="s">
        <v>215</v>
      </c>
      <c r="G93" s="27"/>
      <c r="H93" s="27">
        <v>550</v>
      </c>
    </row>
    <row r="94" spans="1:8" ht="24" x14ac:dyDescent="0.2">
      <c r="A94" s="32" t="s">
        <v>116</v>
      </c>
      <c r="B94" s="27" t="s">
        <v>15</v>
      </c>
      <c r="C94" s="27"/>
      <c r="D94" s="28" t="s">
        <v>16</v>
      </c>
      <c r="E94" s="27" t="s">
        <v>210</v>
      </c>
      <c r="F94" s="27" t="s">
        <v>211</v>
      </c>
      <c r="G94" s="27"/>
      <c r="H94" s="27">
        <v>500</v>
      </c>
    </row>
    <row r="95" spans="1:8" ht="22.5" customHeight="1" x14ac:dyDescent="0.2">
      <c r="A95" s="40" t="s">
        <v>95</v>
      </c>
      <c r="B95" s="18" t="s">
        <v>15</v>
      </c>
      <c r="C95" s="18"/>
      <c r="D95" s="17" t="s">
        <v>11</v>
      </c>
      <c r="E95" s="18" t="s">
        <v>216</v>
      </c>
      <c r="F95" s="18" t="s">
        <v>217</v>
      </c>
      <c r="G95" s="18"/>
      <c r="H95" s="18">
        <v>1329</v>
      </c>
    </row>
    <row r="96" spans="1:8" ht="21" customHeight="1" x14ac:dyDescent="0.2">
      <c r="A96" s="40" t="s">
        <v>95</v>
      </c>
      <c r="B96" s="18" t="s">
        <v>15</v>
      </c>
      <c r="C96" s="18"/>
      <c r="D96" s="17" t="s">
        <v>11</v>
      </c>
      <c r="E96" s="18" t="s">
        <v>218</v>
      </c>
      <c r="F96" s="18" t="s">
        <v>219</v>
      </c>
      <c r="G96" s="18"/>
      <c r="H96" s="18">
        <v>804</v>
      </c>
    </row>
    <row r="97" spans="1:8" ht="21" customHeight="1" x14ac:dyDescent="0.2">
      <c r="A97" s="40" t="s">
        <v>95</v>
      </c>
      <c r="B97" s="18" t="s">
        <v>15</v>
      </c>
      <c r="C97" s="18"/>
      <c r="D97" s="17" t="s">
        <v>11</v>
      </c>
      <c r="E97" s="18" t="s">
        <v>220</v>
      </c>
      <c r="F97" s="18" t="s">
        <v>221</v>
      </c>
      <c r="G97" s="18"/>
      <c r="H97" s="18">
        <v>248</v>
      </c>
    </row>
    <row r="98" spans="1:8" ht="21" customHeight="1" x14ac:dyDescent="0.2">
      <c r="A98" s="40" t="s">
        <v>95</v>
      </c>
      <c r="B98" s="18" t="s">
        <v>15</v>
      </c>
      <c r="C98" s="18"/>
      <c r="D98" s="17" t="s">
        <v>11</v>
      </c>
      <c r="E98" s="18" t="s">
        <v>222</v>
      </c>
      <c r="F98" s="18" t="s">
        <v>223</v>
      </c>
      <c r="G98" s="18"/>
      <c r="H98" s="18">
        <v>601</v>
      </c>
    </row>
    <row r="99" spans="1:8" ht="21" customHeight="1" x14ac:dyDescent="0.2">
      <c r="A99" s="40" t="s">
        <v>95</v>
      </c>
      <c r="B99" s="18" t="s">
        <v>15</v>
      </c>
      <c r="C99" s="18"/>
      <c r="D99" s="17" t="s">
        <v>11</v>
      </c>
      <c r="E99" s="18" t="s">
        <v>224</v>
      </c>
      <c r="F99" s="18" t="s">
        <v>225</v>
      </c>
      <c r="G99" s="18"/>
      <c r="H99" s="18">
        <v>689</v>
      </c>
    </row>
    <row r="100" spans="1:8" ht="21" customHeight="1" x14ac:dyDescent="0.2">
      <c r="A100" s="40" t="s">
        <v>95</v>
      </c>
      <c r="B100" s="18" t="s">
        <v>15</v>
      </c>
      <c r="C100" s="18"/>
      <c r="D100" s="17" t="s">
        <v>11</v>
      </c>
      <c r="E100" s="18" t="s">
        <v>226</v>
      </c>
      <c r="F100" s="18" t="s">
        <v>227</v>
      </c>
      <c r="G100" s="18"/>
      <c r="H100" s="18">
        <v>911.5</v>
      </c>
    </row>
    <row r="101" spans="1:8" ht="21" customHeight="1" x14ac:dyDescent="0.2">
      <c r="A101" s="40" t="s">
        <v>95</v>
      </c>
      <c r="B101" s="18" t="s">
        <v>15</v>
      </c>
      <c r="C101" s="18"/>
      <c r="D101" s="17" t="s">
        <v>11</v>
      </c>
      <c r="E101" s="18" t="s">
        <v>228</v>
      </c>
      <c r="F101" s="18" t="s">
        <v>229</v>
      </c>
      <c r="G101" s="18"/>
      <c r="H101" s="18">
        <v>518</v>
      </c>
    </row>
    <row r="102" spans="1:8" ht="24.75" customHeight="1" x14ac:dyDescent="0.2">
      <c r="A102" s="40" t="s">
        <v>95</v>
      </c>
      <c r="B102" s="18" t="s">
        <v>15</v>
      </c>
      <c r="C102" s="18"/>
      <c r="D102" s="17" t="s">
        <v>11</v>
      </c>
      <c r="E102" s="18" t="s">
        <v>230</v>
      </c>
      <c r="F102" s="18" t="s">
        <v>231</v>
      </c>
      <c r="G102" s="18"/>
      <c r="H102" s="18">
        <v>1614</v>
      </c>
    </row>
    <row r="103" spans="1:8" ht="25.5" customHeight="1" x14ac:dyDescent="0.2">
      <c r="A103" s="20" t="s">
        <v>252</v>
      </c>
      <c r="B103" s="18" t="s">
        <v>15</v>
      </c>
      <c r="C103" s="18"/>
      <c r="D103" s="17" t="s">
        <v>16</v>
      </c>
      <c r="E103" s="20" t="s">
        <v>68</v>
      </c>
      <c r="F103" s="18"/>
      <c r="G103" s="18"/>
      <c r="H103" s="18">
        <v>58000</v>
      </c>
    </row>
    <row r="104" spans="1:8" ht="51" customHeight="1" x14ac:dyDescent="0.2">
      <c r="A104" s="31" t="s">
        <v>317</v>
      </c>
      <c r="B104" s="30" t="s">
        <v>15</v>
      </c>
      <c r="C104" s="30"/>
      <c r="D104" s="29" t="s">
        <v>16</v>
      </c>
      <c r="E104" s="31" t="s">
        <v>318</v>
      </c>
      <c r="F104" s="30" t="s">
        <v>319</v>
      </c>
      <c r="G104" s="30"/>
      <c r="H104" s="30">
        <v>9999.2000000000007</v>
      </c>
    </row>
    <row r="105" spans="1:8" ht="63" customHeight="1" x14ac:dyDescent="0.2">
      <c r="A105" s="20" t="s">
        <v>320</v>
      </c>
      <c r="B105" s="18" t="s">
        <v>15</v>
      </c>
      <c r="C105" s="18"/>
      <c r="D105" s="17" t="s">
        <v>16</v>
      </c>
      <c r="E105" s="20" t="s">
        <v>68</v>
      </c>
      <c r="F105" s="24"/>
      <c r="G105" s="26"/>
      <c r="H105" s="23">
        <v>88502.2</v>
      </c>
    </row>
    <row r="106" spans="1:8" ht="51" customHeight="1" x14ac:dyDescent="0.2">
      <c r="A106" s="20" t="s">
        <v>321</v>
      </c>
      <c r="B106" s="18" t="s">
        <v>15</v>
      </c>
      <c r="C106" s="18"/>
      <c r="D106" s="17" t="s">
        <v>16</v>
      </c>
      <c r="E106" s="20" t="s">
        <v>68</v>
      </c>
      <c r="F106" s="30"/>
      <c r="G106" s="30"/>
      <c r="H106" s="30">
        <v>161000</v>
      </c>
    </row>
    <row r="107" spans="1:8" ht="48" x14ac:dyDescent="0.2">
      <c r="A107" s="20" t="s">
        <v>322</v>
      </c>
      <c r="B107" s="18" t="s">
        <v>15</v>
      </c>
      <c r="C107" s="18"/>
      <c r="D107" s="17" t="s">
        <v>16</v>
      </c>
      <c r="E107" s="20" t="s">
        <v>68</v>
      </c>
      <c r="F107" s="30"/>
      <c r="G107" s="30"/>
      <c r="H107" s="30">
        <v>87696</v>
      </c>
    </row>
    <row r="108" spans="1:8" ht="60" x14ac:dyDescent="0.2">
      <c r="A108" s="20" t="s">
        <v>323</v>
      </c>
      <c r="B108" s="18" t="s">
        <v>15</v>
      </c>
      <c r="C108" s="18"/>
      <c r="D108" s="17" t="s">
        <v>16</v>
      </c>
      <c r="E108" s="20" t="s">
        <v>68</v>
      </c>
      <c r="F108" s="30"/>
      <c r="G108" s="30"/>
      <c r="H108" s="30">
        <v>145000</v>
      </c>
    </row>
    <row r="109" spans="1:8" ht="48" x14ac:dyDescent="0.2">
      <c r="A109" s="20" t="s">
        <v>324</v>
      </c>
      <c r="B109" s="18" t="s">
        <v>15</v>
      </c>
      <c r="C109" s="18"/>
      <c r="D109" s="17" t="s">
        <v>16</v>
      </c>
      <c r="E109" s="20" t="s">
        <v>68</v>
      </c>
      <c r="F109" s="30"/>
      <c r="G109" s="30"/>
      <c r="H109" s="30">
        <v>174000</v>
      </c>
    </row>
    <row r="110" spans="1:8" ht="12" x14ac:dyDescent="0.2">
      <c r="A110" s="31"/>
      <c r="B110" s="30"/>
      <c r="C110" s="30"/>
      <c r="D110" s="29"/>
      <c r="E110" s="31"/>
      <c r="F110" s="30"/>
      <c r="G110" s="30"/>
      <c r="H110" s="30"/>
    </row>
    <row r="111" spans="1:8" ht="25.5" customHeight="1" x14ac:dyDescent="0.2">
      <c r="A111" s="31"/>
      <c r="B111" s="30"/>
      <c r="C111" s="30"/>
      <c r="D111" s="29"/>
      <c r="E111" s="31"/>
      <c r="F111" s="30"/>
      <c r="G111" s="30"/>
      <c r="H111" s="30"/>
    </row>
    <row r="112" spans="1:8" ht="22.5" x14ac:dyDescent="0.2">
      <c r="A112" s="41" t="s">
        <v>240</v>
      </c>
      <c r="B112" s="30" t="s">
        <v>15</v>
      </c>
      <c r="C112" s="30"/>
      <c r="D112" s="29" t="s">
        <v>16</v>
      </c>
      <c r="E112" s="30" t="s">
        <v>232</v>
      </c>
      <c r="F112" s="30" t="s">
        <v>237</v>
      </c>
      <c r="G112" s="30"/>
      <c r="H112" s="30">
        <v>800</v>
      </c>
    </row>
    <row r="113" spans="1:8" ht="22.5" x14ac:dyDescent="0.2">
      <c r="A113" s="42" t="s">
        <v>240</v>
      </c>
      <c r="B113" s="43" t="s">
        <v>15</v>
      </c>
      <c r="C113" s="43"/>
      <c r="D113" s="44" t="s">
        <v>16</v>
      </c>
      <c r="E113" s="43" t="s">
        <v>233</v>
      </c>
      <c r="F113" s="43" t="s">
        <v>238</v>
      </c>
      <c r="G113" s="43"/>
      <c r="H113" s="43">
        <v>800</v>
      </c>
    </row>
    <row r="114" spans="1:8" ht="22.5" x14ac:dyDescent="0.2">
      <c r="A114" s="42" t="s">
        <v>240</v>
      </c>
      <c r="B114" s="43" t="s">
        <v>15</v>
      </c>
      <c r="C114" s="43"/>
      <c r="D114" s="44" t="s">
        <v>16</v>
      </c>
      <c r="E114" s="43" t="s">
        <v>234</v>
      </c>
      <c r="F114" s="43" t="s">
        <v>239</v>
      </c>
      <c r="G114" s="43"/>
      <c r="H114" s="43">
        <v>800</v>
      </c>
    </row>
    <row r="115" spans="1:8" ht="22.5" x14ac:dyDescent="0.2">
      <c r="A115" s="42" t="s">
        <v>240</v>
      </c>
      <c r="B115" s="43" t="s">
        <v>15</v>
      </c>
      <c r="C115" s="43"/>
      <c r="D115" s="44" t="s">
        <v>16</v>
      </c>
      <c r="E115" s="43" t="s">
        <v>235</v>
      </c>
      <c r="F115" s="43" t="s">
        <v>241</v>
      </c>
      <c r="G115" s="43"/>
      <c r="H115" s="43">
        <v>800</v>
      </c>
    </row>
    <row r="116" spans="1:8" ht="22.5" x14ac:dyDescent="0.2">
      <c r="A116" s="42" t="s">
        <v>240</v>
      </c>
      <c r="B116" s="43" t="s">
        <v>15</v>
      </c>
      <c r="C116" s="43"/>
      <c r="D116" s="44" t="s">
        <v>16</v>
      </c>
      <c r="E116" s="43" t="s">
        <v>236</v>
      </c>
      <c r="F116" s="43" t="s">
        <v>242</v>
      </c>
      <c r="G116" s="43"/>
      <c r="H116" s="43">
        <v>800</v>
      </c>
    </row>
    <row r="117" spans="1:8" ht="22.5" x14ac:dyDescent="0.2">
      <c r="A117" s="42" t="s">
        <v>240</v>
      </c>
      <c r="B117" s="43" t="s">
        <v>15</v>
      </c>
      <c r="C117" s="43"/>
      <c r="D117" s="44" t="s">
        <v>16</v>
      </c>
      <c r="E117" s="43" t="s">
        <v>243</v>
      </c>
      <c r="F117" s="43" t="s">
        <v>244</v>
      </c>
      <c r="G117" s="43"/>
      <c r="H117" s="43">
        <v>800</v>
      </c>
    </row>
    <row r="118" spans="1:8" ht="22.5" x14ac:dyDescent="0.2">
      <c r="A118" s="42" t="s">
        <v>240</v>
      </c>
      <c r="B118" s="43" t="s">
        <v>15</v>
      </c>
      <c r="C118" s="43"/>
      <c r="D118" s="44" t="s">
        <v>16</v>
      </c>
      <c r="E118" s="43" t="s">
        <v>246</v>
      </c>
      <c r="F118" s="43" t="s">
        <v>245</v>
      </c>
      <c r="G118" s="43"/>
      <c r="H118" s="43">
        <v>800</v>
      </c>
    </row>
    <row r="119" spans="1:8" ht="22.5" x14ac:dyDescent="0.2">
      <c r="A119" s="42" t="s">
        <v>240</v>
      </c>
      <c r="B119" s="43" t="s">
        <v>15</v>
      </c>
      <c r="C119" s="43"/>
      <c r="D119" s="44" t="s">
        <v>16</v>
      </c>
      <c r="E119" s="43" t="s">
        <v>247</v>
      </c>
      <c r="F119" s="43" t="s">
        <v>248</v>
      </c>
      <c r="G119" s="43"/>
      <c r="H119" s="43">
        <v>800</v>
      </c>
    </row>
    <row r="120" spans="1:8" ht="22.5" x14ac:dyDescent="0.2">
      <c r="A120" s="42" t="s">
        <v>240</v>
      </c>
      <c r="B120" s="43" t="s">
        <v>15</v>
      </c>
      <c r="C120" s="43"/>
      <c r="D120" s="44" t="s">
        <v>16</v>
      </c>
      <c r="E120" s="43" t="s">
        <v>250</v>
      </c>
      <c r="F120" s="43" t="s">
        <v>249</v>
      </c>
      <c r="G120" s="43"/>
      <c r="H120" s="43">
        <v>800</v>
      </c>
    </row>
    <row r="121" spans="1:8" ht="22.5" x14ac:dyDescent="0.2">
      <c r="A121" s="42" t="s">
        <v>240</v>
      </c>
      <c r="B121" s="43" t="s">
        <v>15</v>
      </c>
      <c r="C121" s="43"/>
      <c r="D121" s="44" t="s">
        <v>16</v>
      </c>
      <c r="E121" s="43" t="s">
        <v>251</v>
      </c>
      <c r="F121" s="43" t="s">
        <v>253</v>
      </c>
      <c r="G121" s="43"/>
      <c r="H121" s="43">
        <v>800</v>
      </c>
    </row>
    <row r="122" spans="1:8" ht="22.5" x14ac:dyDescent="0.2">
      <c r="A122" s="42" t="s">
        <v>240</v>
      </c>
      <c r="B122" s="43" t="s">
        <v>15</v>
      </c>
      <c r="C122" s="43"/>
      <c r="D122" s="44" t="s">
        <v>16</v>
      </c>
      <c r="E122" s="43" t="s">
        <v>255</v>
      </c>
      <c r="F122" s="43" t="s">
        <v>254</v>
      </c>
      <c r="G122" s="43"/>
      <c r="H122" s="43">
        <v>800</v>
      </c>
    </row>
    <row r="123" spans="1:8" ht="22.5" x14ac:dyDescent="0.2">
      <c r="A123" s="42" t="s">
        <v>240</v>
      </c>
      <c r="B123" s="43" t="s">
        <v>15</v>
      </c>
      <c r="C123" s="43"/>
      <c r="D123" s="44" t="s">
        <v>16</v>
      </c>
      <c r="E123" s="43" t="s">
        <v>256</v>
      </c>
      <c r="F123" s="43" t="s">
        <v>257</v>
      </c>
      <c r="G123" s="43"/>
      <c r="H123" s="43">
        <v>800</v>
      </c>
    </row>
    <row r="124" spans="1:8" ht="22.5" x14ac:dyDescent="0.2">
      <c r="A124" s="42" t="s">
        <v>240</v>
      </c>
      <c r="B124" s="43" t="s">
        <v>15</v>
      </c>
      <c r="C124" s="43"/>
      <c r="D124" s="44" t="s">
        <v>16</v>
      </c>
      <c r="E124" s="43" t="s">
        <v>258</v>
      </c>
      <c r="F124" s="43" t="s">
        <v>259</v>
      </c>
      <c r="G124" s="43"/>
      <c r="H124" s="43">
        <v>800</v>
      </c>
    </row>
    <row r="125" spans="1:8" ht="22.5" x14ac:dyDescent="0.2">
      <c r="A125" s="42" t="s">
        <v>240</v>
      </c>
      <c r="B125" s="43" t="s">
        <v>15</v>
      </c>
      <c r="C125" s="43"/>
      <c r="D125" s="44" t="s">
        <v>16</v>
      </c>
      <c r="E125" s="43" t="s">
        <v>261</v>
      </c>
      <c r="F125" s="43" t="s">
        <v>260</v>
      </c>
      <c r="G125" s="43"/>
      <c r="H125" s="43">
        <v>800</v>
      </c>
    </row>
    <row r="126" spans="1:8" ht="22.5" x14ac:dyDescent="0.2">
      <c r="A126" s="42" t="s">
        <v>240</v>
      </c>
      <c r="B126" s="43" t="s">
        <v>15</v>
      </c>
      <c r="C126" s="43"/>
      <c r="D126" s="44" t="s">
        <v>16</v>
      </c>
      <c r="E126" s="43" t="s">
        <v>262</v>
      </c>
      <c r="F126" s="43" t="s">
        <v>263</v>
      </c>
      <c r="G126" s="43"/>
      <c r="H126" s="43">
        <v>800</v>
      </c>
    </row>
    <row r="127" spans="1:8" ht="22.5" x14ac:dyDescent="0.2">
      <c r="A127" s="42" t="s">
        <v>240</v>
      </c>
      <c r="B127" s="43" t="s">
        <v>15</v>
      </c>
      <c r="C127" s="43"/>
      <c r="D127" s="44" t="s">
        <v>16</v>
      </c>
      <c r="E127" s="43" t="s">
        <v>265</v>
      </c>
      <c r="F127" s="43" t="s">
        <v>264</v>
      </c>
      <c r="G127" s="43"/>
      <c r="H127" s="43">
        <v>800</v>
      </c>
    </row>
    <row r="128" spans="1:8" ht="22.5" x14ac:dyDescent="0.2">
      <c r="A128" s="42" t="s">
        <v>240</v>
      </c>
      <c r="B128" s="43" t="s">
        <v>15</v>
      </c>
      <c r="C128" s="43"/>
      <c r="D128" s="44" t="s">
        <v>16</v>
      </c>
      <c r="E128" s="43" t="s">
        <v>266</v>
      </c>
      <c r="F128" s="43" t="s">
        <v>267</v>
      </c>
      <c r="G128" s="43"/>
      <c r="H128" s="43">
        <v>800</v>
      </c>
    </row>
    <row r="129" spans="1:8" ht="22.5" x14ac:dyDescent="0.2">
      <c r="A129" s="42" t="s">
        <v>240</v>
      </c>
      <c r="B129" s="43" t="s">
        <v>15</v>
      </c>
      <c r="C129" s="43"/>
      <c r="D129" s="44" t="s">
        <v>16</v>
      </c>
      <c r="E129" s="43" t="s">
        <v>268</v>
      </c>
      <c r="F129" s="43" t="s">
        <v>269</v>
      </c>
      <c r="G129" s="43"/>
      <c r="H129" s="43">
        <v>800</v>
      </c>
    </row>
    <row r="130" spans="1:8" ht="22.5" x14ac:dyDescent="0.2">
      <c r="A130" s="42" t="s">
        <v>240</v>
      </c>
      <c r="B130" s="43" t="s">
        <v>15</v>
      </c>
      <c r="C130" s="43"/>
      <c r="D130" s="44" t="s">
        <v>16</v>
      </c>
      <c r="E130" s="43" t="s">
        <v>270</v>
      </c>
      <c r="F130" s="43" t="s">
        <v>272</v>
      </c>
      <c r="G130" s="43"/>
      <c r="H130" s="43">
        <v>800</v>
      </c>
    </row>
    <row r="131" spans="1:8" ht="22.5" x14ac:dyDescent="0.2">
      <c r="A131" s="42" t="s">
        <v>240</v>
      </c>
      <c r="B131" s="43" t="s">
        <v>15</v>
      </c>
      <c r="C131" s="43"/>
      <c r="D131" s="44" t="s">
        <v>16</v>
      </c>
      <c r="E131" s="43" t="s">
        <v>271</v>
      </c>
      <c r="F131" s="43" t="s">
        <v>273</v>
      </c>
      <c r="G131" s="43"/>
      <c r="H131" s="43">
        <v>800</v>
      </c>
    </row>
    <row r="132" spans="1:8" ht="22.5" x14ac:dyDescent="0.2">
      <c r="A132" s="42" t="s">
        <v>240</v>
      </c>
      <c r="B132" s="43" t="s">
        <v>15</v>
      </c>
      <c r="C132" s="43"/>
      <c r="D132" s="44" t="s">
        <v>16</v>
      </c>
      <c r="E132" s="43" t="s">
        <v>275</v>
      </c>
      <c r="F132" s="43" t="s">
        <v>274</v>
      </c>
      <c r="G132" s="43"/>
      <c r="H132" s="43">
        <v>800</v>
      </c>
    </row>
    <row r="133" spans="1:8" ht="22.5" x14ac:dyDescent="0.2">
      <c r="A133" s="42" t="s">
        <v>240</v>
      </c>
      <c r="B133" s="43" t="s">
        <v>15</v>
      </c>
      <c r="C133" s="43"/>
      <c r="D133" s="44" t="s">
        <v>16</v>
      </c>
      <c r="E133" s="43" t="s">
        <v>276</v>
      </c>
      <c r="F133" s="43" t="s">
        <v>277</v>
      </c>
      <c r="G133" s="43"/>
      <c r="H133" s="43">
        <v>1600</v>
      </c>
    </row>
    <row r="134" spans="1:8" ht="22.5" x14ac:dyDescent="0.2">
      <c r="A134" s="42" t="s">
        <v>240</v>
      </c>
      <c r="B134" s="43" t="s">
        <v>15</v>
      </c>
      <c r="C134" s="43"/>
      <c r="D134" s="44" t="s">
        <v>16</v>
      </c>
      <c r="E134" s="43" t="s">
        <v>278</v>
      </c>
      <c r="F134" s="43"/>
      <c r="G134" s="43"/>
      <c r="H134" s="43">
        <v>800</v>
      </c>
    </row>
    <row r="135" spans="1:8" ht="22.5" x14ac:dyDescent="0.2">
      <c r="A135" s="42" t="s">
        <v>240</v>
      </c>
      <c r="B135" s="43" t="s">
        <v>15</v>
      </c>
      <c r="C135" s="43"/>
      <c r="D135" s="44" t="s">
        <v>16</v>
      </c>
      <c r="E135" s="43" t="s">
        <v>279</v>
      </c>
      <c r="F135" s="43" t="s">
        <v>280</v>
      </c>
      <c r="G135" s="43"/>
      <c r="H135" s="43">
        <v>800</v>
      </c>
    </row>
    <row r="136" spans="1:8" ht="22.5" x14ac:dyDescent="0.2">
      <c r="A136" s="42" t="s">
        <v>240</v>
      </c>
      <c r="B136" s="43" t="s">
        <v>15</v>
      </c>
      <c r="C136" s="43"/>
      <c r="D136" s="44" t="s">
        <v>16</v>
      </c>
      <c r="E136" s="43" t="s">
        <v>281</v>
      </c>
      <c r="F136" s="43"/>
      <c r="G136" s="43"/>
      <c r="H136" s="43">
        <v>800</v>
      </c>
    </row>
    <row r="137" spans="1:8" ht="22.5" x14ac:dyDescent="0.2">
      <c r="A137" s="42" t="s">
        <v>240</v>
      </c>
      <c r="B137" s="43" t="s">
        <v>15</v>
      </c>
      <c r="C137" s="43"/>
      <c r="D137" s="44" t="s">
        <v>16</v>
      </c>
      <c r="E137" s="43" t="s">
        <v>282</v>
      </c>
      <c r="F137" s="43" t="s">
        <v>283</v>
      </c>
      <c r="G137" s="43"/>
      <c r="H137" s="43">
        <v>800</v>
      </c>
    </row>
    <row r="138" spans="1:8" ht="22.5" x14ac:dyDescent="0.2">
      <c r="A138" s="42" t="s">
        <v>240</v>
      </c>
      <c r="B138" s="43" t="s">
        <v>15</v>
      </c>
      <c r="C138" s="43"/>
      <c r="D138" s="44" t="s">
        <v>16</v>
      </c>
      <c r="E138" s="43" t="s">
        <v>285</v>
      </c>
      <c r="F138" s="43" t="s">
        <v>284</v>
      </c>
      <c r="G138" s="43"/>
      <c r="H138" s="43">
        <v>800</v>
      </c>
    </row>
    <row r="139" spans="1:8" ht="22.5" x14ac:dyDescent="0.2">
      <c r="A139" s="42" t="s">
        <v>240</v>
      </c>
      <c r="B139" s="43" t="s">
        <v>15</v>
      </c>
      <c r="C139" s="43"/>
      <c r="D139" s="44" t="s">
        <v>16</v>
      </c>
      <c r="E139" s="43" t="s">
        <v>286</v>
      </c>
      <c r="F139" s="43" t="s">
        <v>287</v>
      </c>
      <c r="G139" s="43"/>
      <c r="H139" s="43">
        <v>1600</v>
      </c>
    </row>
    <row r="140" spans="1:8" ht="22.5" x14ac:dyDescent="0.2">
      <c r="A140" s="42" t="s">
        <v>240</v>
      </c>
      <c r="B140" s="43" t="s">
        <v>15</v>
      </c>
      <c r="C140" s="43"/>
      <c r="D140" s="44" t="s">
        <v>16</v>
      </c>
      <c r="E140" s="43" t="s">
        <v>288</v>
      </c>
      <c r="F140" s="43" t="s">
        <v>289</v>
      </c>
      <c r="G140" s="43"/>
      <c r="H140" s="43">
        <v>1600</v>
      </c>
    </row>
    <row r="141" spans="1:8" ht="22.5" x14ac:dyDescent="0.2">
      <c r="A141" s="42" t="s">
        <v>240</v>
      </c>
      <c r="B141" s="43" t="s">
        <v>15</v>
      </c>
      <c r="C141" s="43"/>
      <c r="D141" s="44" t="s">
        <v>16</v>
      </c>
      <c r="E141" s="43" t="s">
        <v>291</v>
      </c>
      <c r="F141" s="43" t="s">
        <v>290</v>
      </c>
      <c r="G141" s="43"/>
      <c r="H141" s="43">
        <v>1600</v>
      </c>
    </row>
    <row r="142" spans="1:8" ht="22.5" x14ac:dyDescent="0.2">
      <c r="A142" s="42" t="s">
        <v>240</v>
      </c>
      <c r="B142" s="43" t="s">
        <v>15</v>
      </c>
      <c r="C142" s="43"/>
      <c r="D142" s="44" t="s">
        <v>16</v>
      </c>
      <c r="E142" s="43" t="s">
        <v>292</v>
      </c>
      <c r="F142" s="43" t="s">
        <v>293</v>
      </c>
      <c r="G142" s="43"/>
      <c r="H142" s="43">
        <v>1600</v>
      </c>
    </row>
    <row r="143" spans="1:8" ht="22.5" x14ac:dyDescent="0.2">
      <c r="A143" s="42" t="s">
        <v>240</v>
      </c>
      <c r="B143" s="43" t="s">
        <v>15</v>
      </c>
      <c r="C143" s="43"/>
      <c r="D143" s="44" t="s">
        <v>16</v>
      </c>
      <c r="E143" s="43" t="s">
        <v>295</v>
      </c>
      <c r="F143" s="43" t="s">
        <v>294</v>
      </c>
      <c r="G143" s="43"/>
      <c r="H143" s="43">
        <v>1600</v>
      </c>
    </row>
    <row r="144" spans="1:8" ht="22.5" x14ac:dyDescent="0.2">
      <c r="A144" s="42" t="s">
        <v>240</v>
      </c>
      <c r="B144" s="43" t="s">
        <v>15</v>
      </c>
      <c r="C144" s="43"/>
      <c r="D144" s="44" t="s">
        <v>16</v>
      </c>
      <c r="E144" s="43" t="s">
        <v>296</v>
      </c>
      <c r="F144" s="43" t="s">
        <v>297</v>
      </c>
      <c r="G144" s="43"/>
      <c r="H144" s="43">
        <v>1600</v>
      </c>
    </row>
    <row r="145" spans="1:8" ht="22.5" x14ac:dyDescent="0.2">
      <c r="A145" s="42" t="s">
        <v>240</v>
      </c>
      <c r="B145" s="43" t="s">
        <v>15</v>
      </c>
      <c r="C145" s="43"/>
      <c r="D145" s="44" t="s">
        <v>16</v>
      </c>
      <c r="E145" s="43" t="s">
        <v>299</v>
      </c>
      <c r="F145" s="43" t="s">
        <v>298</v>
      </c>
      <c r="G145" s="43"/>
      <c r="H145" s="43">
        <v>1600</v>
      </c>
    </row>
    <row r="146" spans="1:8" ht="22.5" x14ac:dyDescent="0.2">
      <c r="A146" s="42" t="s">
        <v>240</v>
      </c>
      <c r="B146" s="43" t="s">
        <v>15</v>
      </c>
      <c r="C146" s="43"/>
      <c r="D146" s="44" t="s">
        <v>16</v>
      </c>
      <c r="E146" s="43" t="s">
        <v>300</v>
      </c>
      <c r="F146" s="43" t="s">
        <v>301</v>
      </c>
      <c r="G146" s="43"/>
      <c r="H146" s="43">
        <v>1600</v>
      </c>
    </row>
    <row r="147" spans="1:8" ht="22.5" x14ac:dyDescent="0.2">
      <c r="A147" s="42" t="s">
        <v>240</v>
      </c>
      <c r="B147" s="43" t="s">
        <v>15</v>
      </c>
      <c r="C147" s="43"/>
      <c r="D147" s="44" t="s">
        <v>16</v>
      </c>
      <c r="E147" s="43" t="s">
        <v>303</v>
      </c>
      <c r="F147" s="43" t="s">
        <v>302</v>
      </c>
      <c r="G147" s="43"/>
      <c r="H147" s="43">
        <v>1600</v>
      </c>
    </row>
    <row r="148" spans="1:8" ht="22.5" x14ac:dyDescent="0.2">
      <c r="A148" s="42" t="s">
        <v>240</v>
      </c>
      <c r="B148" s="43" t="s">
        <v>15</v>
      </c>
      <c r="C148" s="43"/>
      <c r="D148" s="44" t="s">
        <v>16</v>
      </c>
      <c r="E148" s="43" t="s">
        <v>304</v>
      </c>
      <c r="F148" s="43" t="s">
        <v>305</v>
      </c>
      <c r="G148" s="43"/>
      <c r="H148" s="43">
        <v>1600</v>
      </c>
    </row>
    <row r="149" spans="1:8" ht="22.5" x14ac:dyDescent="0.2">
      <c r="A149" s="42" t="s">
        <v>240</v>
      </c>
      <c r="B149" s="43" t="s">
        <v>15</v>
      </c>
      <c r="C149" s="43"/>
      <c r="D149" s="44" t="s">
        <v>16</v>
      </c>
      <c r="E149" s="43" t="s">
        <v>307</v>
      </c>
      <c r="F149" s="43" t="s">
        <v>306</v>
      </c>
      <c r="G149" s="43"/>
      <c r="H149" s="43">
        <v>1600</v>
      </c>
    </row>
    <row r="150" spans="1:8" ht="22.5" x14ac:dyDescent="0.2">
      <c r="A150" s="42" t="s">
        <v>240</v>
      </c>
      <c r="B150" s="43" t="s">
        <v>15</v>
      </c>
      <c r="C150" s="43"/>
      <c r="D150" s="44" t="s">
        <v>16</v>
      </c>
      <c r="E150" s="43" t="s">
        <v>308</v>
      </c>
      <c r="F150" s="43" t="s">
        <v>309</v>
      </c>
      <c r="G150" s="43"/>
      <c r="H150" s="43">
        <v>1600</v>
      </c>
    </row>
    <row r="151" spans="1:8" ht="22.5" x14ac:dyDescent="0.2">
      <c r="A151" s="42" t="s">
        <v>240</v>
      </c>
      <c r="B151" s="43" t="s">
        <v>15</v>
      </c>
      <c r="C151" s="43"/>
      <c r="D151" s="44" t="s">
        <v>16</v>
      </c>
      <c r="E151" s="43" t="s">
        <v>311</v>
      </c>
      <c r="F151" s="43" t="s">
        <v>310</v>
      </c>
      <c r="G151" s="43"/>
      <c r="H151" s="43">
        <v>1600</v>
      </c>
    </row>
    <row r="152" spans="1:8" ht="22.5" x14ac:dyDescent="0.2">
      <c r="A152" s="42" t="s">
        <v>240</v>
      </c>
      <c r="B152" s="43" t="s">
        <v>15</v>
      </c>
      <c r="C152" s="43"/>
      <c r="D152" s="44" t="s">
        <v>16</v>
      </c>
      <c r="E152" s="43" t="s">
        <v>312</v>
      </c>
      <c r="F152" s="43" t="s">
        <v>313</v>
      </c>
      <c r="G152" s="43"/>
      <c r="H152" s="43">
        <v>1600</v>
      </c>
    </row>
    <row r="153" spans="1:8" ht="22.5" x14ac:dyDescent="0.2">
      <c r="A153" s="42" t="s">
        <v>240</v>
      </c>
      <c r="B153" s="43" t="s">
        <v>15</v>
      </c>
      <c r="C153" s="43"/>
      <c r="D153" s="44" t="s">
        <v>16</v>
      </c>
      <c r="E153" s="43" t="s">
        <v>279</v>
      </c>
      <c r="F153" s="43" t="s">
        <v>314</v>
      </c>
      <c r="G153" s="43"/>
      <c r="H153" s="43">
        <v>1600</v>
      </c>
    </row>
    <row r="154" spans="1:8" ht="22.5" x14ac:dyDescent="0.2">
      <c r="A154" s="45" t="s">
        <v>240</v>
      </c>
      <c r="B154" s="46" t="s">
        <v>15</v>
      </c>
      <c r="C154" s="46"/>
      <c r="D154" s="47" t="s">
        <v>16</v>
      </c>
      <c r="E154" s="46" t="s">
        <v>315</v>
      </c>
      <c r="F154" s="46" t="s">
        <v>316</v>
      </c>
      <c r="G154" s="46"/>
      <c r="H154" s="46">
        <v>1600</v>
      </c>
    </row>
    <row r="155" spans="1:8" x14ac:dyDescent="0.2">
      <c r="A155" s="16"/>
      <c r="H155" s="2"/>
    </row>
    <row r="156" spans="1:8" x14ac:dyDescent="0.2">
      <c r="A156" s="16"/>
      <c r="H156" s="2"/>
    </row>
    <row r="157" spans="1:8" x14ac:dyDescent="0.2">
      <c r="A157" s="16"/>
      <c r="H157" s="2"/>
    </row>
    <row r="158" spans="1:8" x14ac:dyDescent="0.2">
      <c r="A158" s="16"/>
      <c r="H158" s="2"/>
    </row>
    <row r="159" spans="1:8" x14ac:dyDescent="0.2">
      <c r="A159" s="16"/>
      <c r="H159" s="2"/>
    </row>
    <row r="160" spans="1:8" x14ac:dyDescent="0.2">
      <c r="A160" s="16"/>
      <c r="H160" s="2"/>
    </row>
    <row r="161" spans="1:8" x14ac:dyDescent="0.2">
      <c r="A161" s="16"/>
      <c r="H161" s="2"/>
    </row>
    <row r="162" spans="1:8" x14ac:dyDescent="0.2">
      <c r="A162" s="16"/>
      <c r="H162" s="2"/>
    </row>
    <row r="163" spans="1:8" x14ac:dyDescent="0.2">
      <c r="A163" s="16"/>
      <c r="H163" s="2"/>
    </row>
    <row r="164" spans="1:8" x14ac:dyDescent="0.2">
      <c r="A164" s="16"/>
      <c r="H164" s="2"/>
    </row>
    <row r="165" spans="1:8" x14ac:dyDescent="0.2">
      <c r="A165" s="16"/>
      <c r="H165" s="2"/>
    </row>
    <row r="166" spans="1:8" x14ac:dyDescent="0.2">
      <c r="A166" s="16"/>
      <c r="H166" s="2"/>
    </row>
    <row r="167" spans="1:8" x14ac:dyDescent="0.2">
      <c r="A167" s="16"/>
      <c r="H167" s="2"/>
    </row>
    <row r="168" spans="1:8" x14ac:dyDescent="0.2">
      <c r="A168" s="16"/>
      <c r="H168" s="2"/>
    </row>
    <row r="169" spans="1:8" x14ac:dyDescent="0.2">
      <c r="A169" s="16"/>
      <c r="H169" s="2"/>
    </row>
    <row r="170" spans="1:8" x14ac:dyDescent="0.2">
      <c r="A170" s="16"/>
      <c r="H170" s="2"/>
    </row>
    <row r="171" spans="1:8" x14ac:dyDescent="0.2">
      <c r="A171" s="16"/>
      <c r="H171" s="2"/>
    </row>
    <row r="172" spans="1:8" x14ac:dyDescent="0.2">
      <c r="A172" s="16"/>
      <c r="H172" s="2"/>
    </row>
    <row r="173" spans="1:8" x14ac:dyDescent="0.2">
      <c r="A173" s="16"/>
      <c r="H173" s="2"/>
    </row>
    <row r="174" spans="1:8" x14ac:dyDescent="0.2">
      <c r="A174" s="16"/>
      <c r="H174" s="2"/>
    </row>
    <row r="175" spans="1:8" x14ac:dyDescent="0.2">
      <c r="A175" s="16"/>
      <c r="H175" s="2"/>
    </row>
    <row r="176" spans="1:8" x14ac:dyDescent="0.2">
      <c r="A176" s="16"/>
      <c r="H176" s="2"/>
    </row>
    <row r="177" spans="1:8" x14ac:dyDescent="0.2">
      <c r="A177" s="16"/>
      <c r="H177" s="2"/>
    </row>
    <row r="178" spans="1:8" x14ac:dyDescent="0.2">
      <c r="A178" s="16"/>
      <c r="H178" s="2"/>
    </row>
    <row r="179" spans="1:8" x14ac:dyDescent="0.2">
      <c r="A179" s="16"/>
      <c r="H179" s="2"/>
    </row>
    <row r="180" spans="1:8" x14ac:dyDescent="0.2">
      <c r="A180" s="16"/>
      <c r="H180" s="2"/>
    </row>
    <row r="181" spans="1:8" x14ac:dyDescent="0.2">
      <c r="A181" s="16"/>
      <c r="H181" s="2"/>
    </row>
    <row r="182" spans="1:8" x14ac:dyDescent="0.2">
      <c r="A182" s="16"/>
      <c r="H182" s="2"/>
    </row>
    <row r="183" spans="1:8" x14ac:dyDescent="0.2">
      <c r="A183" s="16"/>
      <c r="H183" s="2"/>
    </row>
    <row r="184" spans="1:8" x14ac:dyDescent="0.2">
      <c r="A184" s="16"/>
      <c r="H184" s="2"/>
    </row>
    <row r="185" spans="1:8" x14ac:dyDescent="0.2">
      <c r="A185" s="16"/>
      <c r="H185" s="2"/>
    </row>
    <row r="186" spans="1:8" x14ac:dyDescent="0.2">
      <c r="A186" s="16"/>
      <c r="H186" s="2"/>
    </row>
    <row r="187" spans="1:8" x14ac:dyDescent="0.2">
      <c r="A187" s="16"/>
      <c r="H187" s="2"/>
    </row>
    <row r="188" spans="1:8" x14ac:dyDescent="0.2">
      <c r="A188" s="16"/>
      <c r="H188" s="2"/>
    </row>
    <row r="189" spans="1:8" x14ac:dyDescent="0.2">
      <c r="A189" s="16"/>
      <c r="H189" s="2"/>
    </row>
    <row r="190" spans="1:8" x14ac:dyDescent="0.2">
      <c r="A190" s="16"/>
      <c r="H190" s="2"/>
    </row>
    <row r="191" spans="1:8" x14ac:dyDescent="0.2">
      <c r="A191" s="16"/>
      <c r="B191" s="12"/>
      <c r="C191" s="12"/>
      <c r="D191" s="12"/>
      <c r="E191" s="12"/>
      <c r="F191" s="12"/>
      <c r="G191" s="12"/>
      <c r="H191" s="12"/>
    </row>
    <row r="192" spans="1:8" x14ac:dyDescent="0.2">
      <c r="A192" s="16"/>
      <c r="H192" s="2"/>
    </row>
    <row r="193" spans="1:8" x14ac:dyDescent="0.2">
      <c r="A193" s="16"/>
      <c r="H193" s="2"/>
    </row>
    <row r="194" spans="1:8" x14ac:dyDescent="0.2">
      <c r="A194" s="16"/>
      <c r="H194" s="2"/>
    </row>
    <row r="195" spans="1:8" x14ac:dyDescent="0.2">
      <c r="A195" s="16"/>
      <c r="H195" s="2"/>
    </row>
    <row r="196" spans="1:8" x14ac:dyDescent="0.2">
      <c r="A196" s="16"/>
      <c r="H196" s="2"/>
    </row>
    <row r="197" spans="1:8" x14ac:dyDescent="0.2">
      <c r="A197" s="16"/>
      <c r="H197" s="2"/>
    </row>
    <row r="198" spans="1:8" x14ac:dyDescent="0.2">
      <c r="A198" s="16"/>
      <c r="H198" s="2"/>
    </row>
    <row r="199" spans="1:8" x14ac:dyDescent="0.2">
      <c r="A199" s="16"/>
      <c r="H199" s="2"/>
    </row>
    <row r="200" spans="1:8" x14ac:dyDescent="0.2">
      <c r="A200" s="16"/>
      <c r="H200" s="2"/>
    </row>
    <row r="201" spans="1:8" x14ac:dyDescent="0.2">
      <c r="A201" s="16"/>
      <c r="H201" s="2"/>
    </row>
    <row r="202" spans="1:8" x14ac:dyDescent="0.2">
      <c r="A202" s="16"/>
      <c r="H202" s="2"/>
    </row>
    <row r="203" spans="1:8" x14ac:dyDescent="0.2">
      <c r="A203" s="16"/>
      <c r="H203" s="2"/>
    </row>
    <row r="204" spans="1:8" x14ac:dyDescent="0.2">
      <c r="A204" s="16"/>
      <c r="H204" s="2"/>
    </row>
    <row r="205" spans="1:8" x14ac:dyDescent="0.2">
      <c r="A205" s="16"/>
      <c r="H205" s="2"/>
    </row>
    <row r="206" spans="1:8" x14ac:dyDescent="0.2">
      <c r="A206" s="16"/>
      <c r="H206" s="2"/>
    </row>
    <row r="207" spans="1:8" x14ac:dyDescent="0.2">
      <c r="A207" s="16"/>
      <c r="H207" s="2"/>
    </row>
    <row r="208" spans="1:8" x14ac:dyDescent="0.2">
      <c r="A208" s="16"/>
      <c r="H208" s="2"/>
    </row>
    <row r="209" spans="1:8" x14ac:dyDescent="0.2">
      <c r="A209" s="16"/>
      <c r="H209" s="2"/>
    </row>
    <row r="210" spans="1:8" x14ac:dyDescent="0.2">
      <c r="A210" s="16"/>
      <c r="H210" s="2"/>
    </row>
    <row r="211" spans="1:8" x14ac:dyDescent="0.2">
      <c r="A211" s="16"/>
      <c r="H211" s="2"/>
    </row>
    <row r="212" spans="1:8" x14ac:dyDescent="0.2">
      <c r="A212" s="16"/>
      <c r="H212" s="2"/>
    </row>
    <row r="213" spans="1:8" x14ac:dyDescent="0.2">
      <c r="A213" s="16"/>
      <c r="H213" s="2"/>
    </row>
    <row r="214" spans="1:8" x14ac:dyDescent="0.2">
      <c r="A214" s="16"/>
      <c r="H214" s="2"/>
    </row>
    <row r="215" spans="1:8" x14ac:dyDescent="0.2">
      <c r="A215" s="16"/>
      <c r="H215" s="2"/>
    </row>
    <row r="216" spans="1:8" x14ac:dyDescent="0.2">
      <c r="A216" s="16"/>
      <c r="H216" s="2"/>
    </row>
    <row r="217" spans="1:8" x14ac:dyDescent="0.2">
      <c r="A217" s="16"/>
      <c r="H217" s="2"/>
    </row>
    <row r="218" spans="1:8" x14ac:dyDescent="0.2">
      <c r="A218" s="16"/>
      <c r="H218" s="2"/>
    </row>
    <row r="219" spans="1:8" x14ac:dyDescent="0.2">
      <c r="A219" s="16"/>
      <c r="H219" s="2"/>
    </row>
    <row r="220" spans="1:8" x14ac:dyDescent="0.2">
      <c r="A220" s="16"/>
      <c r="H220" s="2"/>
    </row>
    <row r="221" spans="1:8" x14ac:dyDescent="0.2">
      <c r="A221" s="16"/>
      <c r="H221" s="2"/>
    </row>
    <row r="222" spans="1:8" x14ac:dyDescent="0.2">
      <c r="A222" s="16"/>
      <c r="H222" s="2"/>
    </row>
    <row r="223" spans="1:8" x14ac:dyDescent="0.2">
      <c r="A223" s="16"/>
      <c r="H223" s="2"/>
    </row>
    <row r="224" spans="1:8" x14ac:dyDescent="0.2">
      <c r="A224" s="16"/>
      <c r="H224" s="2"/>
    </row>
    <row r="225" spans="1:8" x14ac:dyDescent="0.2">
      <c r="A225" s="16"/>
      <c r="H225" s="2"/>
    </row>
    <row r="226" spans="1:8" x14ac:dyDescent="0.2">
      <c r="A226" s="16"/>
      <c r="H226" s="2"/>
    </row>
    <row r="227" spans="1:8" x14ac:dyDescent="0.2">
      <c r="A227" s="16"/>
      <c r="H227" s="2"/>
    </row>
    <row r="228" spans="1:8" x14ac:dyDescent="0.2">
      <c r="A228" s="16"/>
      <c r="H228" s="2"/>
    </row>
    <row r="229" spans="1:8" x14ac:dyDescent="0.2">
      <c r="A229" s="16"/>
      <c r="H229" s="2"/>
    </row>
    <row r="230" spans="1:8" x14ac:dyDescent="0.2">
      <c r="H230" s="2"/>
    </row>
    <row r="231" spans="1:8" x14ac:dyDescent="0.2">
      <c r="H231" s="2"/>
    </row>
    <row r="232" spans="1:8" x14ac:dyDescent="0.2">
      <c r="H232" s="2"/>
    </row>
    <row r="233" spans="1:8" x14ac:dyDescent="0.2">
      <c r="H233" s="2"/>
    </row>
    <row r="234" spans="1:8" x14ac:dyDescent="0.2">
      <c r="H234" s="2"/>
    </row>
    <row r="235" spans="1:8" x14ac:dyDescent="0.2">
      <c r="H235" s="2"/>
    </row>
    <row r="236" spans="1:8" x14ac:dyDescent="0.2">
      <c r="H236" s="2"/>
    </row>
    <row r="237" spans="1:8" x14ac:dyDescent="0.2">
      <c r="H237" s="2"/>
    </row>
    <row r="238" spans="1:8" x14ac:dyDescent="0.2">
      <c r="H238" s="2"/>
    </row>
    <row r="239" spans="1:8" x14ac:dyDescent="0.2">
      <c r="H239" s="2"/>
    </row>
    <row r="240" spans="1:8" x14ac:dyDescent="0.2">
      <c r="H240" s="2"/>
    </row>
    <row r="241" spans="8:8" x14ac:dyDescent="0.2">
      <c r="H241" s="2"/>
    </row>
    <row r="242" spans="8:8" x14ac:dyDescent="0.2">
      <c r="H242" s="2"/>
    </row>
    <row r="243" spans="8:8" x14ac:dyDescent="0.2">
      <c r="H243" s="2"/>
    </row>
    <row r="244" spans="8:8" x14ac:dyDescent="0.2">
      <c r="H244" s="2"/>
    </row>
    <row r="245" spans="8:8" x14ac:dyDescent="0.2">
      <c r="H245" s="2"/>
    </row>
    <row r="246" spans="8:8" x14ac:dyDescent="0.2">
      <c r="H246" s="2"/>
    </row>
    <row r="247" spans="8:8" x14ac:dyDescent="0.2">
      <c r="H247" s="2"/>
    </row>
    <row r="248" spans="8:8" x14ac:dyDescent="0.2">
      <c r="H248" s="2"/>
    </row>
    <row r="249" spans="8:8" x14ac:dyDescent="0.2">
      <c r="H249" s="2"/>
    </row>
    <row r="250" spans="8:8" x14ac:dyDescent="0.2">
      <c r="H250" s="2"/>
    </row>
    <row r="251" spans="8:8" x14ac:dyDescent="0.2">
      <c r="H251" s="2"/>
    </row>
    <row r="252" spans="8:8" x14ac:dyDescent="0.2">
      <c r="H252" s="2"/>
    </row>
    <row r="253" spans="8:8" x14ac:dyDescent="0.2">
      <c r="H253" s="2"/>
    </row>
    <row r="254" spans="8:8" x14ac:dyDescent="0.2">
      <c r="H254" s="2"/>
    </row>
    <row r="255" spans="8:8" x14ac:dyDescent="0.2">
      <c r="H255" s="2"/>
    </row>
    <row r="256" spans="8:8" x14ac:dyDescent="0.2">
      <c r="H256" s="2"/>
    </row>
    <row r="257" spans="8:8" x14ac:dyDescent="0.2">
      <c r="H257" s="2"/>
    </row>
    <row r="258" spans="8:8" x14ac:dyDescent="0.2">
      <c r="H258" s="2"/>
    </row>
    <row r="259" spans="8:8" x14ac:dyDescent="0.2">
      <c r="H259" s="2"/>
    </row>
    <row r="260" spans="8:8" x14ac:dyDescent="0.2">
      <c r="H260" s="2"/>
    </row>
    <row r="261" spans="8:8" x14ac:dyDescent="0.2">
      <c r="H261" s="2"/>
    </row>
    <row r="262" spans="8:8" x14ac:dyDescent="0.2">
      <c r="H262" s="2"/>
    </row>
    <row r="263" spans="8:8" x14ac:dyDescent="0.2">
      <c r="H263" s="2"/>
    </row>
    <row r="264" spans="8:8" x14ac:dyDescent="0.2">
      <c r="H264" s="2"/>
    </row>
    <row r="265" spans="8:8" x14ac:dyDescent="0.2">
      <c r="H265" s="2"/>
    </row>
    <row r="266" spans="8:8" x14ac:dyDescent="0.2">
      <c r="H266" s="2"/>
    </row>
    <row r="267" spans="8:8" x14ac:dyDescent="0.2">
      <c r="H267" s="2"/>
    </row>
    <row r="268" spans="8:8" x14ac:dyDescent="0.2">
      <c r="H268" s="2"/>
    </row>
    <row r="269" spans="8:8" x14ac:dyDescent="0.2">
      <c r="H269" s="2"/>
    </row>
    <row r="270" spans="8:8" x14ac:dyDescent="0.2">
      <c r="H270" s="2"/>
    </row>
    <row r="271" spans="8:8" x14ac:dyDescent="0.2">
      <c r="H271" s="2"/>
    </row>
    <row r="272" spans="8:8" x14ac:dyDescent="0.2">
      <c r="H272" s="2"/>
    </row>
    <row r="273" spans="8:8" x14ac:dyDescent="0.2">
      <c r="H273" s="2"/>
    </row>
    <row r="274" spans="8:8" x14ac:dyDescent="0.2">
      <c r="H274" s="2"/>
    </row>
    <row r="275" spans="8:8" x14ac:dyDescent="0.2">
      <c r="H275" s="2"/>
    </row>
    <row r="276" spans="8:8" x14ac:dyDescent="0.2">
      <c r="H276" s="2"/>
    </row>
    <row r="277" spans="8:8" x14ac:dyDescent="0.2">
      <c r="H277" s="2"/>
    </row>
    <row r="278" spans="8:8" x14ac:dyDescent="0.2">
      <c r="H278" s="2"/>
    </row>
    <row r="279" spans="8:8" x14ac:dyDescent="0.2">
      <c r="H279" s="2"/>
    </row>
    <row r="280" spans="8:8" x14ac:dyDescent="0.2">
      <c r="H280" s="2"/>
    </row>
    <row r="281" spans="8:8" x14ac:dyDescent="0.2">
      <c r="H281" s="2"/>
    </row>
    <row r="282" spans="8:8" x14ac:dyDescent="0.2">
      <c r="H282" s="2"/>
    </row>
    <row r="283" spans="8:8" x14ac:dyDescent="0.2">
      <c r="H283" s="2"/>
    </row>
    <row r="284" spans="8:8" x14ac:dyDescent="0.2">
      <c r="H284" s="2"/>
    </row>
    <row r="285" spans="8:8" x14ac:dyDescent="0.2">
      <c r="H285" s="2"/>
    </row>
    <row r="286" spans="8:8" x14ac:dyDescent="0.2">
      <c r="H286" s="2"/>
    </row>
    <row r="287" spans="8:8" x14ac:dyDescent="0.2">
      <c r="H287" s="2"/>
    </row>
    <row r="288" spans="8:8" x14ac:dyDescent="0.2">
      <c r="H288" s="2"/>
    </row>
    <row r="289" spans="8:8" x14ac:dyDescent="0.2">
      <c r="H289" s="2"/>
    </row>
    <row r="290" spans="8:8" x14ac:dyDescent="0.2">
      <c r="H290" s="2"/>
    </row>
    <row r="291" spans="8:8" x14ac:dyDescent="0.2">
      <c r="H291" s="2"/>
    </row>
    <row r="292" spans="8:8" x14ac:dyDescent="0.2">
      <c r="H292" s="2"/>
    </row>
    <row r="293" spans="8:8" x14ac:dyDescent="0.2">
      <c r="H293" s="2"/>
    </row>
    <row r="294" spans="8:8" x14ac:dyDescent="0.2">
      <c r="H294" s="2"/>
    </row>
    <row r="295" spans="8:8" x14ac:dyDescent="0.2">
      <c r="H295" s="2"/>
    </row>
    <row r="296" spans="8:8" x14ac:dyDescent="0.2">
      <c r="H296" s="2"/>
    </row>
    <row r="297" spans="8:8" x14ac:dyDescent="0.2">
      <c r="H297" s="2"/>
    </row>
    <row r="298" spans="8:8" x14ac:dyDescent="0.2">
      <c r="H298" s="2"/>
    </row>
    <row r="299" spans="8:8" x14ac:dyDescent="0.2">
      <c r="H299" s="2"/>
    </row>
    <row r="300" spans="8:8" x14ac:dyDescent="0.2">
      <c r="H300" s="2"/>
    </row>
    <row r="301" spans="8:8" x14ac:dyDescent="0.2">
      <c r="H301" s="2"/>
    </row>
    <row r="302" spans="8:8" x14ac:dyDescent="0.2">
      <c r="H302" s="2"/>
    </row>
    <row r="303" spans="8:8" x14ac:dyDescent="0.2">
      <c r="H303" s="2"/>
    </row>
    <row r="304" spans="8:8" x14ac:dyDescent="0.2">
      <c r="H304" s="2"/>
    </row>
    <row r="305" spans="8:8" x14ac:dyDescent="0.2">
      <c r="H305" s="2"/>
    </row>
    <row r="306" spans="8:8" x14ac:dyDescent="0.2">
      <c r="H306" s="2"/>
    </row>
    <row r="307" spans="8:8" x14ac:dyDescent="0.2">
      <c r="H307" s="2"/>
    </row>
    <row r="308" spans="8:8" x14ac:dyDescent="0.2">
      <c r="H308" s="2"/>
    </row>
    <row r="309" spans="8:8" x14ac:dyDescent="0.2">
      <c r="H309" s="2"/>
    </row>
    <row r="310" spans="8:8" x14ac:dyDescent="0.2">
      <c r="H310" s="2"/>
    </row>
    <row r="311" spans="8:8" x14ac:dyDescent="0.2">
      <c r="H311" s="2"/>
    </row>
    <row r="312" spans="8:8" x14ac:dyDescent="0.2">
      <c r="H312" s="2"/>
    </row>
    <row r="313" spans="8:8" x14ac:dyDescent="0.2">
      <c r="H313" s="2"/>
    </row>
    <row r="314" spans="8:8" x14ac:dyDescent="0.2">
      <c r="H314" s="2"/>
    </row>
    <row r="315" spans="8:8" x14ac:dyDescent="0.2">
      <c r="H315" s="2"/>
    </row>
    <row r="316" spans="8:8" x14ac:dyDescent="0.2">
      <c r="H316" s="2"/>
    </row>
    <row r="317" spans="8:8" x14ac:dyDescent="0.2">
      <c r="H317" s="2"/>
    </row>
    <row r="318" spans="8:8" x14ac:dyDescent="0.2">
      <c r="H318" s="2"/>
    </row>
    <row r="319" spans="8:8" x14ac:dyDescent="0.2">
      <c r="H319" s="2"/>
    </row>
    <row r="320" spans="8:8" x14ac:dyDescent="0.2">
      <c r="H320" s="2"/>
    </row>
    <row r="321" spans="1:8" x14ac:dyDescent="0.2">
      <c r="H321" s="2"/>
    </row>
    <row r="322" spans="1:8" x14ac:dyDescent="0.2">
      <c r="H322" s="2"/>
    </row>
    <row r="323" spans="1:8" x14ac:dyDescent="0.2">
      <c r="H323" s="2"/>
    </row>
    <row r="324" spans="1:8" x14ac:dyDescent="0.2">
      <c r="H324" s="2"/>
    </row>
    <row r="325" spans="1:8" x14ac:dyDescent="0.2">
      <c r="H325" s="2"/>
    </row>
    <row r="326" spans="1:8" x14ac:dyDescent="0.2">
      <c r="H326" s="2"/>
    </row>
    <row r="327" spans="1:8" x14ac:dyDescent="0.2">
      <c r="H327" s="2"/>
    </row>
    <row r="328" spans="1:8" x14ac:dyDescent="0.2">
      <c r="H328" s="2"/>
    </row>
    <row r="329" spans="1:8" x14ac:dyDescent="0.2">
      <c r="H329" s="2"/>
    </row>
    <row r="330" spans="1:8" x14ac:dyDescent="0.2">
      <c r="H330" s="2"/>
    </row>
    <row r="331" spans="1:8" x14ac:dyDescent="0.2">
      <c r="A331" s="12"/>
      <c r="B331" s="12"/>
      <c r="C331" s="12"/>
      <c r="D331" s="12"/>
      <c r="E331" s="12"/>
      <c r="F331" s="12"/>
      <c r="G331" s="12"/>
      <c r="H331" s="12"/>
    </row>
    <row r="332" spans="1:8" x14ac:dyDescent="0.2">
      <c r="H332" s="2"/>
    </row>
    <row r="333" spans="1:8" x14ac:dyDescent="0.2">
      <c r="H333" s="2"/>
    </row>
    <row r="334" spans="1:8" x14ac:dyDescent="0.2">
      <c r="H334" s="2"/>
    </row>
    <row r="335" spans="1:8" x14ac:dyDescent="0.2">
      <c r="H335" s="2"/>
    </row>
    <row r="336" spans="1:8" x14ac:dyDescent="0.2">
      <c r="H336" s="2"/>
    </row>
    <row r="337" spans="8:8" x14ac:dyDescent="0.2">
      <c r="H337" s="2"/>
    </row>
    <row r="338" spans="8:8" x14ac:dyDescent="0.2">
      <c r="H338" s="2"/>
    </row>
    <row r="339" spans="8:8" x14ac:dyDescent="0.2">
      <c r="H339" s="2"/>
    </row>
    <row r="340" spans="8:8" x14ac:dyDescent="0.2">
      <c r="H340" s="2"/>
    </row>
    <row r="341" spans="8:8" x14ac:dyDescent="0.2">
      <c r="H341" s="2"/>
    </row>
    <row r="342" spans="8:8" x14ac:dyDescent="0.2">
      <c r="H342" s="2"/>
    </row>
    <row r="343" spans="8:8" x14ac:dyDescent="0.2">
      <c r="H343" s="2"/>
    </row>
    <row r="344" spans="8:8" x14ac:dyDescent="0.2">
      <c r="H344" s="2"/>
    </row>
    <row r="345" spans="8:8" x14ac:dyDescent="0.2">
      <c r="H345" s="2"/>
    </row>
    <row r="346" spans="8:8" x14ac:dyDescent="0.2">
      <c r="H346" s="2"/>
    </row>
    <row r="347" spans="8:8" x14ac:dyDescent="0.2">
      <c r="H347" s="2"/>
    </row>
    <row r="348" spans="8:8" x14ac:dyDescent="0.2">
      <c r="H348" s="2"/>
    </row>
    <row r="349" spans="8:8" x14ac:dyDescent="0.2">
      <c r="H349" s="2"/>
    </row>
    <row r="350" spans="8:8" x14ac:dyDescent="0.2">
      <c r="H350" s="2"/>
    </row>
    <row r="351" spans="8:8" x14ac:dyDescent="0.2">
      <c r="H351" s="2"/>
    </row>
    <row r="352" spans="8:8" x14ac:dyDescent="0.2">
      <c r="H352" s="2"/>
    </row>
    <row r="353" spans="8:8" x14ac:dyDescent="0.2">
      <c r="H353" s="2"/>
    </row>
    <row r="354" spans="8:8" x14ac:dyDescent="0.2">
      <c r="H354" s="2"/>
    </row>
    <row r="355" spans="8:8" x14ac:dyDescent="0.2">
      <c r="H355" s="2"/>
    </row>
    <row r="356" spans="8:8" x14ac:dyDescent="0.2">
      <c r="H356" s="2"/>
    </row>
    <row r="357" spans="8:8" x14ac:dyDescent="0.2">
      <c r="H357" s="2"/>
    </row>
    <row r="358" spans="8:8" x14ac:dyDescent="0.2">
      <c r="H358" s="2"/>
    </row>
    <row r="359" spans="8:8" x14ac:dyDescent="0.2">
      <c r="H359" s="2"/>
    </row>
    <row r="360" spans="8:8" x14ac:dyDescent="0.2">
      <c r="H360" s="2"/>
    </row>
    <row r="361" spans="8:8" x14ac:dyDescent="0.2">
      <c r="H361" s="2"/>
    </row>
    <row r="362" spans="8:8" x14ac:dyDescent="0.2">
      <c r="H362" s="2"/>
    </row>
    <row r="363" spans="8:8" x14ac:dyDescent="0.2">
      <c r="H363" s="2"/>
    </row>
    <row r="364" spans="8:8" x14ac:dyDescent="0.2">
      <c r="H364" s="2"/>
    </row>
    <row r="365" spans="8:8" x14ac:dyDescent="0.2">
      <c r="H365" s="2"/>
    </row>
    <row r="366" spans="8:8" x14ac:dyDescent="0.2">
      <c r="H366" s="2"/>
    </row>
    <row r="367" spans="8:8" x14ac:dyDescent="0.2">
      <c r="H367" s="2"/>
    </row>
    <row r="368" spans="8:8" x14ac:dyDescent="0.2">
      <c r="H368" s="2"/>
    </row>
    <row r="369" spans="1:8" x14ac:dyDescent="0.2">
      <c r="H369" s="2"/>
    </row>
    <row r="370" spans="1:8" x14ac:dyDescent="0.2">
      <c r="H370" s="2"/>
    </row>
    <row r="371" spans="1:8" x14ac:dyDescent="0.2">
      <c r="H371" s="2"/>
    </row>
    <row r="372" spans="1:8" x14ac:dyDescent="0.2">
      <c r="H372" s="2"/>
    </row>
    <row r="373" spans="1:8" s="12" customFormat="1" x14ac:dyDescent="0.2">
      <c r="A373" s="2"/>
      <c r="B373" s="2"/>
      <c r="C373" s="2"/>
      <c r="D373" s="2"/>
      <c r="E373" s="2"/>
      <c r="F373" s="2"/>
      <c r="G373" s="2"/>
      <c r="H373" s="2"/>
    </row>
    <row r="374" spans="1:8" s="12" customFormat="1" x14ac:dyDescent="0.2">
      <c r="A374" s="2"/>
      <c r="B374" s="2"/>
      <c r="C374" s="2"/>
      <c r="D374" s="2"/>
      <c r="E374" s="2"/>
      <c r="F374" s="2"/>
      <c r="G374" s="2"/>
      <c r="H374" s="2"/>
    </row>
    <row r="375" spans="1:8" x14ac:dyDescent="0.2">
      <c r="H375" s="2"/>
    </row>
    <row r="376" spans="1:8" x14ac:dyDescent="0.2">
      <c r="H376" s="2"/>
    </row>
    <row r="377" spans="1:8" s="12" customFormat="1" x14ac:dyDescent="0.2">
      <c r="A377" s="2"/>
      <c r="B377" s="2"/>
      <c r="C377" s="2"/>
      <c r="D377" s="2"/>
      <c r="E377" s="2"/>
      <c r="F377" s="2"/>
      <c r="G377" s="2"/>
      <c r="H377" s="2"/>
    </row>
    <row r="378" spans="1:8" s="12" customFormat="1" x14ac:dyDescent="0.2">
      <c r="A378" s="2"/>
      <c r="B378" s="2"/>
      <c r="C378" s="2"/>
      <c r="D378" s="2"/>
      <c r="E378" s="2"/>
      <c r="F378" s="2"/>
      <c r="G378" s="2"/>
      <c r="H378" s="2"/>
    </row>
    <row r="379" spans="1:8" x14ac:dyDescent="0.2">
      <c r="H379" s="2"/>
    </row>
    <row r="380" spans="1:8" x14ac:dyDescent="0.2">
      <c r="H380" s="2"/>
    </row>
    <row r="381" spans="1:8" x14ac:dyDescent="0.2">
      <c r="H381" s="2"/>
    </row>
    <row r="382" spans="1:8" x14ac:dyDescent="0.2">
      <c r="H382" s="2"/>
    </row>
    <row r="383" spans="1:8" x14ac:dyDescent="0.2">
      <c r="H383" s="2"/>
    </row>
    <row r="384" spans="1:8" x14ac:dyDescent="0.2">
      <c r="H384" s="2"/>
    </row>
    <row r="385" spans="8:8" x14ac:dyDescent="0.2">
      <c r="H385" s="2"/>
    </row>
    <row r="386" spans="8:8" x14ac:dyDescent="0.2">
      <c r="H386" s="2"/>
    </row>
    <row r="387" spans="8:8" x14ac:dyDescent="0.2">
      <c r="H387" s="2"/>
    </row>
    <row r="388" spans="8:8" x14ac:dyDescent="0.2">
      <c r="H388" s="2"/>
    </row>
    <row r="389" spans="8:8" x14ac:dyDescent="0.2">
      <c r="H389" s="2"/>
    </row>
    <row r="390" spans="8:8" x14ac:dyDescent="0.2">
      <c r="H390" s="2"/>
    </row>
    <row r="391" spans="8:8" x14ac:dyDescent="0.2">
      <c r="H391" s="2"/>
    </row>
    <row r="392" spans="8:8" x14ac:dyDescent="0.2">
      <c r="H392" s="2"/>
    </row>
    <row r="393" spans="8:8" x14ac:dyDescent="0.2">
      <c r="H393" s="2"/>
    </row>
    <row r="394" spans="8:8" x14ac:dyDescent="0.2">
      <c r="H394" s="2"/>
    </row>
    <row r="395" spans="8:8" x14ac:dyDescent="0.2">
      <c r="H395" s="2"/>
    </row>
    <row r="396" spans="8:8" x14ac:dyDescent="0.2">
      <c r="H396" s="2"/>
    </row>
    <row r="397" spans="8:8" x14ac:dyDescent="0.2">
      <c r="H397" s="2"/>
    </row>
    <row r="398" spans="8:8" x14ac:dyDescent="0.2">
      <c r="H398" s="2"/>
    </row>
    <row r="399" spans="8:8" x14ac:dyDescent="0.2">
      <c r="H399" s="2"/>
    </row>
    <row r="400" spans="8:8" x14ac:dyDescent="0.2">
      <c r="H400" s="2"/>
    </row>
    <row r="401" spans="8:8" x14ac:dyDescent="0.2">
      <c r="H401" s="2"/>
    </row>
    <row r="402" spans="8:8" x14ac:dyDescent="0.2">
      <c r="H402" s="2"/>
    </row>
    <row r="403" spans="8:8" x14ac:dyDescent="0.2">
      <c r="H403" s="2"/>
    </row>
    <row r="404" spans="8:8" x14ac:dyDescent="0.2">
      <c r="H404" s="2"/>
    </row>
    <row r="405" spans="8:8" x14ac:dyDescent="0.2">
      <c r="H405" s="2"/>
    </row>
    <row r="406" spans="8:8" x14ac:dyDescent="0.2">
      <c r="H406" s="2"/>
    </row>
    <row r="407" spans="8:8" x14ac:dyDescent="0.2">
      <c r="H407" s="2"/>
    </row>
    <row r="408" spans="8:8" x14ac:dyDescent="0.2">
      <c r="H408" s="2"/>
    </row>
    <row r="409" spans="8:8" x14ac:dyDescent="0.2">
      <c r="H409" s="2"/>
    </row>
    <row r="410" spans="8:8" x14ac:dyDescent="0.2">
      <c r="H410" s="2"/>
    </row>
    <row r="411" spans="8:8" x14ac:dyDescent="0.2">
      <c r="H411" s="2"/>
    </row>
    <row r="412" spans="8:8" x14ac:dyDescent="0.2">
      <c r="H412" s="2"/>
    </row>
    <row r="413" spans="8:8" x14ac:dyDescent="0.2">
      <c r="H413" s="2"/>
    </row>
    <row r="414" spans="8:8" x14ac:dyDescent="0.2">
      <c r="H414" s="2"/>
    </row>
    <row r="415" spans="8:8" x14ac:dyDescent="0.2">
      <c r="H415" s="2"/>
    </row>
    <row r="416" spans="8:8" x14ac:dyDescent="0.2">
      <c r="H416" s="2"/>
    </row>
    <row r="417" spans="8:8" x14ac:dyDescent="0.2">
      <c r="H417" s="2"/>
    </row>
    <row r="418" spans="8:8" x14ac:dyDescent="0.2">
      <c r="H418" s="2"/>
    </row>
    <row r="419" spans="8:8" x14ac:dyDescent="0.2">
      <c r="H419" s="2"/>
    </row>
    <row r="420" spans="8:8" x14ac:dyDescent="0.2">
      <c r="H420" s="2"/>
    </row>
    <row r="421" spans="8:8" x14ac:dyDescent="0.2">
      <c r="H421" s="2"/>
    </row>
    <row r="422" spans="8:8" x14ac:dyDescent="0.2">
      <c r="H422" s="2"/>
    </row>
    <row r="423" spans="8:8" x14ac:dyDescent="0.2">
      <c r="H423" s="2"/>
    </row>
    <row r="424" spans="8:8" x14ac:dyDescent="0.2">
      <c r="H424" s="2"/>
    </row>
    <row r="425" spans="8:8" x14ac:dyDescent="0.2">
      <c r="H425" s="2"/>
    </row>
    <row r="426" spans="8:8" x14ac:dyDescent="0.2">
      <c r="H426" s="2"/>
    </row>
    <row r="427" spans="8:8" x14ac:dyDescent="0.2">
      <c r="H427" s="2"/>
    </row>
    <row r="428" spans="8:8" x14ac:dyDescent="0.2">
      <c r="H428" s="2"/>
    </row>
    <row r="429" spans="8:8" x14ac:dyDescent="0.2">
      <c r="H429" s="2"/>
    </row>
    <row r="430" spans="8:8" x14ac:dyDescent="0.2">
      <c r="H430" s="2"/>
    </row>
    <row r="431" spans="8:8" x14ac:dyDescent="0.2">
      <c r="H431" s="2"/>
    </row>
    <row r="432" spans="8:8" x14ac:dyDescent="0.2">
      <c r="H432" s="2"/>
    </row>
    <row r="433" spans="8:8" x14ac:dyDescent="0.2">
      <c r="H433" s="2"/>
    </row>
    <row r="434" spans="8:8" x14ac:dyDescent="0.2">
      <c r="H434" s="2"/>
    </row>
    <row r="435" spans="8:8" x14ac:dyDescent="0.2">
      <c r="H435" s="2"/>
    </row>
    <row r="436" spans="8:8" x14ac:dyDescent="0.2">
      <c r="H436" s="2"/>
    </row>
    <row r="437" spans="8:8" x14ac:dyDescent="0.2">
      <c r="H437" s="2"/>
    </row>
    <row r="438" spans="8:8" x14ac:dyDescent="0.2">
      <c r="H438" s="2"/>
    </row>
    <row r="439" spans="8:8" x14ac:dyDescent="0.2">
      <c r="H439" s="2"/>
    </row>
    <row r="440" spans="8:8" x14ac:dyDescent="0.2">
      <c r="H440" s="2"/>
    </row>
    <row r="441" spans="8:8" x14ac:dyDescent="0.2">
      <c r="H441" s="2"/>
    </row>
    <row r="442" spans="8:8" x14ac:dyDescent="0.2">
      <c r="H442" s="2"/>
    </row>
    <row r="443" spans="8:8" x14ac:dyDescent="0.2">
      <c r="H443" s="2"/>
    </row>
    <row r="444" spans="8:8" x14ac:dyDescent="0.2">
      <c r="H444" s="2"/>
    </row>
    <row r="445" spans="8:8" x14ac:dyDescent="0.2">
      <c r="H445" s="2"/>
    </row>
    <row r="446" spans="8:8" x14ac:dyDescent="0.2">
      <c r="H446" s="2"/>
    </row>
    <row r="447" spans="8:8" x14ac:dyDescent="0.2">
      <c r="H447" s="2"/>
    </row>
    <row r="448" spans="8:8" x14ac:dyDescent="0.2">
      <c r="H448" s="2"/>
    </row>
    <row r="449" spans="8:8" x14ac:dyDescent="0.2">
      <c r="H449" s="2"/>
    </row>
    <row r="450" spans="8:8" x14ac:dyDescent="0.2">
      <c r="H450" s="2"/>
    </row>
    <row r="451" spans="8:8" x14ac:dyDescent="0.2">
      <c r="H451" s="2"/>
    </row>
    <row r="452" spans="8:8" x14ac:dyDescent="0.2">
      <c r="H452" s="2"/>
    </row>
    <row r="453" spans="8:8" x14ac:dyDescent="0.2">
      <c r="H453" s="2"/>
    </row>
    <row r="454" spans="8:8" x14ac:dyDescent="0.2">
      <c r="H454" s="2"/>
    </row>
    <row r="455" spans="8:8" x14ac:dyDescent="0.2">
      <c r="H455" s="2"/>
    </row>
    <row r="456" spans="8:8" x14ac:dyDescent="0.2">
      <c r="H456" s="2"/>
    </row>
    <row r="457" spans="8:8" x14ac:dyDescent="0.2">
      <c r="H457" s="2"/>
    </row>
    <row r="458" spans="8:8" x14ac:dyDescent="0.2">
      <c r="H458" s="2"/>
    </row>
    <row r="459" spans="8:8" x14ac:dyDescent="0.2">
      <c r="H459" s="2"/>
    </row>
    <row r="460" spans="8:8" x14ac:dyDescent="0.2">
      <c r="H460" s="2"/>
    </row>
    <row r="461" spans="8:8" x14ac:dyDescent="0.2">
      <c r="H461" s="2"/>
    </row>
    <row r="462" spans="8:8" x14ac:dyDescent="0.2">
      <c r="H462" s="2"/>
    </row>
    <row r="463" spans="8:8" x14ac:dyDescent="0.2">
      <c r="H463" s="2"/>
    </row>
    <row r="464" spans="8:8" x14ac:dyDescent="0.2">
      <c r="H464" s="2"/>
    </row>
    <row r="465" spans="8:8" x14ac:dyDescent="0.2">
      <c r="H465" s="2"/>
    </row>
    <row r="466" spans="8:8" x14ac:dyDescent="0.2">
      <c r="H466" s="2"/>
    </row>
    <row r="467" spans="8:8" x14ac:dyDescent="0.2">
      <c r="H467" s="2"/>
    </row>
    <row r="468" spans="8:8" x14ac:dyDescent="0.2">
      <c r="H468" s="2"/>
    </row>
    <row r="469" spans="8:8" x14ac:dyDescent="0.2">
      <c r="H469" s="2"/>
    </row>
    <row r="470" spans="8:8" x14ac:dyDescent="0.2">
      <c r="H470" s="2"/>
    </row>
    <row r="471" spans="8:8" x14ac:dyDescent="0.2">
      <c r="H471" s="2"/>
    </row>
    <row r="472" spans="8:8" x14ac:dyDescent="0.2">
      <c r="H472" s="2"/>
    </row>
    <row r="473" spans="8:8" x14ac:dyDescent="0.2">
      <c r="H473" s="2"/>
    </row>
    <row r="474" spans="8:8" x14ac:dyDescent="0.2">
      <c r="H474" s="2"/>
    </row>
    <row r="475" spans="8:8" x14ac:dyDescent="0.2">
      <c r="H475" s="2"/>
    </row>
    <row r="476" spans="8:8" x14ac:dyDescent="0.2">
      <c r="H476" s="2"/>
    </row>
    <row r="477" spans="8:8" x14ac:dyDescent="0.2">
      <c r="H477" s="2"/>
    </row>
    <row r="478" spans="8:8" x14ac:dyDescent="0.2">
      <c r="H478" s="2"/>
    </row>
    <row r="479" spans="8:8" x14ac:dyDescent="0.2">
      <c r="H479" s="2"/>
    </row>
    <row r="480" spans="8:8" x14ac:dyDescent="0.2">
      <c r="H480" s="2"/>
    </row>
    <row r="481" spans="8:8" x14ac:dyDescent="0.2">
      <c r="H481" s="2"/>
    </row>
    <row r="482" spans="8:8" x14ac:dyDescent="0.2">
      <c r="H482" s="2"/>
    </row>
    <row r="483" spans="8:8" x14ac:dyDescent="0.2">
      <c r="H483" s="2"/>
    </row>
    <row r="484" spans="8:8" x14ac:dyDescent="0.2">
      <c r="H484" s="2"/>
    </row>
    <row r="485" spans="8:8" x14ac:dyDescent="0.2">
      <c r="H485" s="2"/>
    </row>
    <row r="486" spans="8:8" x14ac:dyDescent="0.2">
      <c r="H486" s="2"/>
    </row>
    <row r="487" spans="8:8" x14ac:dyDescent="0.2">
      <c r="H487" s="2"/>
    </row>
    <row r="488" spans="8:8" x14ac:dyDescent="0.2">
      <c r="H488" s="2"/>
    </row>
    <row r="489" spans="8:8" x14ac:dyDescent="0.2">
      <c r="H489" s="2"/>
    </row>
    <row r="490" spans="8:8" x14ac:dyDescent="0.2">
      <c r="H490" s="2"/>
    </row>
    <row r="491" spans="8:8" x14ac:dyDescent="0.2">
      <c r="H491" s="2"/>
    </row>
    <row r="492" spans="8:8" x14ac:dyDescent="0.2">
      <c r="H492" s="2"/>
    </row>
    <row r="493" spans="8:8" x14ac:dyDescent="0.2">
      <c r="H493" s="2"/>
    </row>
    <row r="494" spans="8:8" x14ac:dyDescent="0.2">
      <c r="H494" s="2"/>
    </row>
    <row r="495" spans="8:8" x14ac:dyDescent="0.2">
      <c r="H495" s="2"/>
    </row>
    <row r="496" spans="8:8" x14ac:dyDescent="0.2">
      <c r="H496" s="2"/>
    </row>
    <row r="497" spans="8:8" x14ac:dyDescent="0.2">
      <c r="H497" s="2"/>
    </row>
    <row r="498" spans="8:8" x14ac:dyDescent="0.2">
      <c r="H498" s="2"/>
    </row>
    <row r="499" spans="8:8" x14ac:dyDescent="0.2">
      <c r="H499" s="2"/>
    </row>
    <row r="500" spans="8:8" x14ac:dyDescent="0.2">
      <c r="H500" s="2"/>
    </row>
    <row r="501" spans="8:8" x14ac:dyDescent="0.2">
      <c r="H501" s="2"/>
    </row>
    <row r="502" spans="8:8" x14ac:dyDescent="0.2">
      <c r="H502" s="2"/>
    </row>
    <row r="503" spans="8:8" x14ac:dyDescent="0.2">
      <c r="H503" s="2"/>
    </row>
    <row r="504" spans="8:8" x14ac:dyDescent="0.2">
      <c r="H504" s="2"/>
    </row>
    <row r="505" spans="8:8" x14ac:dyDescent="0.2">
      <c r="H505" s="2"/>
    </row>
    <row r="506" spans="8:8" x14ac:dyDescent="0.2">
      <c r="H506" s="2"/>
    </row>
    <row r="507" spans="8:8" x14ac:dyDescent="0.2">
      <c r="H507" s="2"/>
    </row>
    <row r="508" spans="8:8" x14ac:dyDescent="0.2">
      <c r="H508" s="2"/>
    </row>
    <row r="509" spans="8:8" x14ac:dyDescent="0.2">
      <c r="H509" s="2"/>
    </row>
    <row r="510" spans="8:8" x14ac:dyDescent="0.2">
      <c r="H510" s="2"/>
    </row>
    <row r="511" spans="8:8" x14ac:dyDescent="0.2">
      <c r="H511" s="2"/>
    </row>
    <row r="512" spans="8:8" x14ac:dyDescent="0.2">
      <c r="H512" s="2"/>
    </row>
    <row r="513" spans="8:8" x14ac:dyDescent="0.2">
      <c r="H513" s="2"/>
    </row>
    <row r="514" spans="8:8" x14ac:dyDescent="0.2">
      <c r="H514" s="2"/>
    </row>
    <row r="515" spans="8:8" x14ac:dyDescent="0.2">
      <c r="H515" s="2"/>
    </row>
    <row r="516" spans="8:8" x14ac:dyDescent="0.2">
      <c r="H516" s="2"/>
    </row>
    <row r="517" spans="8:8" x14ac:dyDescent="0.2">
      <c r="H517" s="2"/>
    </row>
    <row r="518" spans="8:8" x14ac:dyDescent="0.2">
      <c r="H518" s="2"/>
    </row>
    <row r="519" spans="8:8" x14ac:dyDescent="0.2">
      <c r="H519" s="2"/>
    </row>
    <row r="520" spans="8:8" x14ac:dyDescent="0.2">
      <c r="H520" s="2"/>
    </row>
    <row r="521" spans="8:8" x14ac:dyDescent="0.2">
      <c r="H521" s="2"/>
    </row>
    <row r="522" spans="8:8" x14ac:dyDescent="0.2">
      <c r="H522" s="2"/>
    </row>
    <row r="523" spans="8:8" x14ac:dyDescent="0.2">
      <c r="H523" s="2"/>
    </row>
    <row r="524" spans="8:8" x14ac:dyDescent="0.2">
      <c r="H524" s="2"/>
    </row>
    <row r="525" spans="8:8" x14ac:dyDescent="0.2">
      <c r="H525" s="2"/>
    </row>
    <row r="526" spans="8:8" x14ac:dyDescent="0.2">
      <c r="H526" s="2"/>
    </row>
    <row r="527" spans="8:8" x14ac:dyDescent="0.2">
      <c r="H527" s="2"/>
    </row>
    <row r="528" spans="8:8" x14ac:dyDescent="0.2">
      <c r="H528" s="2"/>
    </row>
    <row r="529" spans="8:8" x14ac:dyDescent="0.2">
      <c r="H529" s="2"/>
    </row>
    <row r="530" spans="8:8" x14ac:dyDescent="0.2">
      <c r="H530" s="2"/>
    </row>
    <row r="531" spans="8:8" x14ac:dyDescent="0.2">
      <c r="H531" s="2"/>
    </row>
    <row r="532" spans="8:8" x14ac:dyDescent="0.2">
      <c r="H532" s="2"/>
    </row>
    <row r="533" spans="8:8" x14ac:dyDescent="0.2">
      <c r="H533" s="2"/>
    </row>
    <row r="534" spans="8:8" x14ac:dyDescent="0.2">
      <c r="H534" s="2"/>
    </row>
    <row r="535" spans="8:8" x14ac:dyDescent="0.2">
      <c r="H535" s="2"/>
    </row>
    <row r="536" spans="8:8" x14ac:dyDescent="0.2">
      <c r="H536" s="2"/>
    </row>
    <row r="537" spans="8:8" x14ac:dyDescent="0.2">
      <c r="H537" s="2"/>
    </row>
    <row r="538" spans="8:8" x14ac:dyDescent="0.2">
      <c r="H538" s="2"/>
    </row>
    <row r="539" spans="8:8" x14ac:dyDescent="0.2">
      <c r="H539" s="2"/>
    </row>
    <row r="540" spans="8:8" x14ac:dyDescent="0.2">
      <c r="H540" s="2"/>
    </row>
    <row r="541" spans="8:8" x14ac:dyDescent="0.2">
      <c r="H541" s="2"/>
    </row>
    <row r="542" spans="8:8" x14ac:dyDescent="0.2">
      <c r="H542" s="2"/>
    </row>
    <row r="543" spans="8:8" x14ac:dyDescent="0.2">
      <c r="H543" s="2"/>
    </row>
    <row r="544" spans="8:8" x14ac:dyDescent="0.2">
      <c r="H544" s="2"/>
    </row>
    <row r="545" spans="1:8" x14ac:dyDescent="0.2">
      <c r="H545" s="2"/>
    </row>
    <row r="546" spans="1:8" x14ac:dyDescent="0.2">
      <c r="H546" s="2"/>
    </row>
    <row r="547" spans="1:8" x14ac:dyDescent="0.2">
      <c r="H547" s="2"/>
    </row>
    <row r="548" spans="1:8" x14ac:dyDescent="0.2">
      <c r="H548" s="2"/>
    </row>
    <row r="549" spans="1:8" x14ac:dyDescent="0.2">
      <c r="H549" s="2"/>
    </row>
    <row r="550" spans="1:8" x14ac:dyDescent="0.2">
      <c r="H550" s="2"/>
    </row>
    <row r="551" spans="1:8" x14ac:dyDescent="0.2">
      <c r="H551" s="2"/>
    </row>
    <row r="552" spans="1:8" x14ac:dyDescent="0.2">
      <c r="H552" s="2"/>
    </row>
    <row r="553" spans="1:8" x14ac:dyDescent="0.2">
      <c r="H553" s="2"/>
    </row>
    <row r="554" spans="1:8" x14ac:dyDescent="0.2">
      <c r="H554" s="2"/>
    </row>
    <row r="555" spans="1:8" x14ac:dyDescent="0.2">
      <c r="H555" s="2"/>
    </row>
    <row r="556" spans="1:8" x14ac:dyDescent="0.2">
      <c r="H556" s="2"/>
    </row>
    <row r="557" spans="1:8" x14ac:dyDescent="0.2">
      <c r="H557" s="2"/>
    </row>
    <row r="558" spans="1:8" x14ac:dyDescent="0.2">
      <c r="H558" s="2"/>
    </row>
    <row r="559" spans="1:8" x14ac:dyDescent="0.2">
      <c r="A559" s="6" t="s">
        <v>7</v>
      </c>
      <c r="B559" s="7"/>
      <c r="C559" s="7"/>
      <c r="D559" s="7"/>
      <c r="E559" s="7"/>
      <c r="F559" s="7"/>
      <c r="G559" s="8"/>
      <c r="H559" s="9">
        <f>SUM(H332:H558)</f>
        <v>0</v>
      </c>
    </row>
    <row r="561" spans="1:1" x14ac:dyDescent="0.2">
      <c r="A561" s="11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2017-03-30T22:33:31Z</cp:lastPrinted>
  <dcterms:created xsi:type="dcterms:W3CDTF">2014-10-22T05:35:08Z</dcterms:created>
  <dcterms:modified xsi:type="dcterms:W3CDTF">2023-06-29T21:19:54Z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